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OE BLANK COPY\SOE FY-2020-21\"/>
    </mc:Choice>
  </mc:AlternateContent>
  <bookViews>
    <workbookView xWindow="150" yWindow="240" windowWidth="20310" windowHeight="7845"/>
  </bookViews>
  <sheets>
    <sheet name="JULY" sheetId="12" r:id="rId1"/>
    <sheet name="August" sheetId="13" r:id="rId2"/>
    <sheet name="September" sheetId="14" r:id="rId3"/>
    <sheet name="October" sheetId="15" r:id="rId4"/>
    <sheet name="November" sheetId="16" r:id="rId5"/>
    <sheet name="December" sheetId="17" r:id="rId6"/>
    <sheet name="January" sheetId="18" r:id="rId7"/>
    <sheet name="February" sheetId="19" r:id="rId8"/>
    <sheet name="March" sheetId="20" r:id="rId9"/>
    <sheet name="April" sheetId="21" r:id="rId10"/>
    <sheet name="May" sheetId="22" r:id="rId11"/>
    <sheet name="June" sheetId="23" r:id="rId12"/>
  </sheets>
  <definedNames>
    <definedName name="_xlnm.Print_Area" localSheetId="9">April!$A$1:$Q$46</definedName>
    <definedName name="_xlnm.Print_Area" localSheetId="1">August!$A$1:$Q$46</definedName>
    <definedName name="_xlnm.Print_Area" localSheetId="5">December!$A$1:$Q$46</definedName>
    <definedName name="_xlnm.Print_Area" localSheetId="7">February!$A$1:$Q$46</definedName>
    <definedName name="_xlnm.Print_Area" localSheetId="6">January!$A$1:$Q$46</definedName>
    <definedName name="_xlnm.Print_Area" localSheetId="0">JULY!$A$1:$Q$46</definedName>
    <definedName name="_xlnm.Print_Area" localSheetId="11">June!$A$1:$Q$46</definedName>
    <definedName name="_xlnm.Print_Area" localSheetId="8">March!$A$1:$Q$46</definedName>
    <definedName name="_xlnm.Print_Area" localSheetId="10">May!$A$1:$Q$46</definedName>
    <definedName name="_xlnm.Print_Area" localSheetId="4">November!$A$1:$Q$46</definedName>
    <definedName name="_xlnm.Print_Area" localSheetId="3">October!$A$1:$Q$46</definedName>
    <definedName name="_xlnm.Print_Area" localSheetId="2">September!$A$1:$Q$46</definedName>
    <definedName name="_xlnm.Print_Titles" localSheetId="9">April!$4:$5</definedName>
    <definedName name="_xlnm.Print_Titles" localSheetId="1">August!$4:$5</definedName>
    <definedName name="_xlnm.Print_Titles" localSheetId="5">December!$4:$5</definedName>
    <definedName name="_xlnm.Print_Titles" localSheetId="7">February!$4:$5</definedName>
    <definedName name="_xlnm.Print_Titles" localSheetId="6">January!$4:$5</definedName>
    <definedName name="_xlnm.Print_Titles" localSheetId="0">JULY!$4:$5</definedName>
    <definedName name="_xlnm.Print_Titles" localSheetId="11">June!$4:$5</definedName>
    <definedName name="_xlnm.Print_Titles" localSheetId="8">March!$4:$5</definedName>
    <definedName name="_xlnm.Print_Titles" localSheetId="10">May!$4:$5</definedName>
    <definedName name="_xlnm.Print_Titles" localSheetId="4">November!$4:$5</definedName>
    <definedName name="_xlnm.Print_Titles" localSheetId="3">October!$4:$5</definedName>
    <definedName name="_xlnm.Print_Titles" localSheetId="2">September!$4:$5</definedName>
  </definedNames>
  <calcPr calcId="152511"/>
</workbook>
</file>

<file path=xl/calcChain.xml><?xml version="1.0" encoding="utf-8"?>
<calcChain xmlns="http://schemas.openxmlformats.org/spreadsheetml/2006/main">
  <c r="E21" i="16" l="1"/>
  <c r="E10" i="13"/>
  <c r="E8" i="13"/>
  <c r="C38" i="13"/>
  <c r="E11" i="13"/>
  <c r="O44" i="23"/>
  <c r="O43" i="23"/>
  <c r="O42" i="23"/>
  <c r="O44" i="22"/>
  <c r="O43" i="22"/>
  <c r="O42" i="22"/>
  <c r="O44" i="21"/>
  <c r="O43" i="21"/>
  <c r="O42" i="21"/>
  <c r="O43" i="20"/>
  <c r="O44" i="20"/>
  <c r="O42" i="20"/>
  <c r="O43" i="19"/>
  <c r="O44" i="19"/>
  <c r="O42" i="19"/>
  <c r="O43" i="18"/>
  <c r="O44" i="18"/>
  <c r="O42" i="18"/>
  <c r="O43" i="17"/>
  <c r="O44" i="17"/>
  <c r="O42" i="17"/>
  <c r="O43" i="16"/>
  <c r="O44" i="16"/>
  <c r="O42" i="16"/>
  <c r="O43" i="15"/>
  <c r="O44" i="15"/>
  <c r="O42" i="15"/>
  <c r="O43" i="14"/>
  <c r="O44" i="14"/>
  <c r="O42" i="14"/>
  <c r="O43" i="13"/>
  <c r="O44" i="13"/>
  <c r="O42" i="13"/>
  <c r="E17" i="13" l="1"/>
  <c r="E9" i="12"/>
  <c r="E8" i="12"/>
  <c r="F8" i="12"/>
  <c r="F8" i="13" s="1"/>
  <c r="F8" i="14" s="1"/>
  <c r="F8" i="15" s="1"/>
  <c r="F8" i="16" s="1"/>
  <c r="F8" i="17" s="1"/>
  <c r="F8" i="18" s="1"/>
  <c r="G8" i="12"/>
  <c r="G8" i="13" s="1"/>
  <c r="G8" i="14" s="1"/>
  <c r="G8" i="15" s="1"/>
  <c r="G8" i="16" s="1"/>
  <c r="G8" i="17" s="1"/>
  <c r="G8" i="18" s="1"/>
  <c r="G8" i="19" s="1"/>
  <c r="G8" i="20" s="1"/>
  <c r="G8" i="21" s="1"/>
  <c r="F9" i="12"/>
  <c r="F9" i="13" s="1"/>
  <c r="F9" i="14" s="1"/>
  <c r="F9" i="15" s="1"/>
  <c r="F9" i="16" s="1"/>
  <c r="F9" i="17" s="1"/>
  <c r="F9" i="18" s="1"/>
  <c r="G9" i="12"/>
  <c r="G9" i="13" s="1"/>
  <c r="G9" i="14" s="1"/>
  <c r="G9" i="15" s="1"/>
  <c r="G9" i="16" s="1"/>
  <c r="G9" i="17" s="1"/>
  <c r="G9" i="18" s="1"/>
  <c r="G9" i="19" s="1"/>
  <c r="G9" i="20" s="1"/>
  <c r="G9" i="21" s="1"/>
  <c r="F10" i="12"/>
  <c r="F10" i="13" s="1"/>
  <c r="F10" i="14" s="1"/>
  <c r="F10" i="15" s="1"/>
  <c r="F10" i="16" s="1"/>
  <c r="F10" i="17" s="1"/>
  <c r="F10" i="18" s="1"/>
  <c r="G10" i="12"/>
  <c r="G10" i="13" s="1"/>
  <c r="G10" i="14" s="1"/>
  <c r="G10" i="15" s="1"/>
  <c r="G10" i="16" s="1"/>
  <c r="G10" i="17" s="1"/>
  <c r="G10" i="18" s="1"/>
  <c r="G10" i="19" s="1"/>
  <c r="G10" i="20" s="1"/>
  <c r="G10" i="21" s="1"/>
  <c r="F11" i="12"/>
  <c r="G11" i="12"/>
  <c r="G11" i="13" s="1"/>
  <c r="G11" i="14" s="1"/>
  <c r="G11" i="15" s="1"/>
  <c r="G11" i="16" s="1"/>
  <c r="G11" i="17" s="1"/>
  <c r="G11" i="18" s="1"/>
  <c r="G11" i="19" s="1"/>
  <c r="G11" i="20" s="1"/>
  <c r="G11" i="21" s="1"/>
  <c r="F12" i="12"/>
  <c r="G12" i="12"/>
  <c r="F13" i="12"/>
  <c r="G13" i="12"/>
  <c r="G13" i="13" s="1"/>
  <c r="G13" i="14" s="1"/>
  <c r="G13" i="15" s="1"/>
  <c r="G13" i="16" s="1"/>
  <c r="G13" i="17" s="1"/>
  <c r="G13" i="18" s="1"/>
  <c r="G13" i="19" s="1"/>
  <c r="G13" i="20" s="1"/>
  <c r="G13" i="21" s="1"/>
  <c r="F14" i="12"/>
  <c r="G14" i="12"/>
  <c r="G14" i="13" s="1"/>
  <c r="G14" i="14" s="1"/>
  <c r="G14" i="15" s="1"/>
  <c r="G14" i="16" s="1"/>
  <c r="G14" i="17" s="1"/>
  <c r="G14" i="18" s="1"/>
  <c r="G14" i="19" s="1"/>
  <c r="G14" i="20" s="1"/>
  <c r="G14" i="21" s="1"/>
  <c r="F15" i="12"/>
  <c r="F15" i="13" s="1"/>
  <c r="F15" i="14" s="1"/>
  <c r="F15" i="15" s="1"/>
  <c r="F15" i="16" s="1"/>
  <c r="F15" i="17" s="1"/>
  <c r="F15" i="18" s="1"/>
  <c r="G15" i="12"/>
  <c r="F16" i="12"/>
  <c r="G16" i="12"/>
  <c r="G16" i="13" s="1"/>
  <c r="G16" i="14" s="1"/>
  <c r="G16" i="15" s="1"/>
  <c r="G16" i="16" s="1"/>
  <c r="G16" i="17" s="1"/>
  <c r="G16" i="18" s="1"/>
  <c r="G16" i="19" s="1"/>
  <c r="G16" i="20" s="1"/>
  <c r="G16" i="21" s="1"/>
  <c r="F17" i="12"/>
  <c r="G17" i="12"/>
  <c r="G17" i="13" s="1"/>
  <c r="G17" i="14" s="1"/>
  <c r="G17" i="15" s="1"/>
  <c r="G17" i="16" s="1"/>
  <c r="G17" i="17" s="1"/>
  <c r="G17" i="18" s="1"/>
  <c r="G17" i="19" s="1"/>
  <c r="G17" i="20" s="1"/>
  <c r="G17" i="21" s="1"/>
  <c r="F18" i="12"/>
  <c r="F18" i="13" s="1"/>
  <c r="F18" i="14" s="1"/>
  <c r="F18" i="15" s="1"/>
  <c r="F18" i="16" s="1"/>
  <c r="F18" i="17" s="1"/>
  <c r="F18" i="18" s="1"/>
  <c r="G18" i="12"/>
  <c r="G18" i="13" s="1"/>
  <c r="G18" i="14" s="1"/>
  <c r="G18" i="15" s="1"/>
  <c r="G18" i="16" s="1"/>
  <c r="G18" i="17" s="1"/>
  <c r="G18" i="18" s="1"/>
  <c r="G18" i="19" s="1"/>
  <c r="G18" i="20" s="1"/>
  <c r="G18" i="21" s="1"/>
  <c r="F19" i="12"/>
  <c r="G19" i="12"/>
  <c r="E7" i="12"/>
  <c r="E10" i="12"/>
  <c r="E11" i="12"/>
  <c r="E12" i="12"/>
  <c r="E13" i="12"/>
  <c r="E14" i="12"/>
  <c r="E15" i="12"/>
  <c r="E16" i="12"/>
  <c r="E17" i="12"/>
  <c r="E18" i="12"/>
  <c r="E19" i="12"/>
  <c r="E20" i="12"/>
  <c r="J1" i="17"/>
  <c r="F6" i="12"/>
  <c r="J1" i="23"/>
  <c r="J1" i="22"/>
  <c r="J1" i="21"/>
  <c r="J1" i="20"/>
  <c r="J1" i="19"/>
  <c r="J1" i="18"/>
  <c r="J1" i="16"/>
  <c r="J1" i="15"/>
  <c r="J1" i="14"/>
  <c r="J1" i="13"/>
  <c r="J38" i="23"/>
  <c r="I38" i="23"/>
  <c r="D38" i="23"/>
  <c r="C38" i="23"/>
  <c r="K37" i="23"/>
  <c r="E37" i="23"/>
  <c r="K36" i="23"/>
  <c r="E36" i="23"/>
  <c r="K35" i="23"/>
  <c r="E35" i="23"/>
  <c r="K34" i="23"/>
  <c r="E34" i="23"/>
  <c r="K33" i="23"/>
  <c r="E33" i="23"/>
  <c r="K32" i="23"/>
  <c r="E32" i="23"/>
  <c r="K31" i="23"/>
  <c r="E31" i="23"/>
  <c r="K30" i="23"/>
  <c r="E30" i="23"/>
  <c r="K29" i="23"/>
  <c r="E29" i="23"/>
  <c r="K28" i="23"/>
  <c r="E28" i="23"/>
  <c r="K27" i="23"/>
  <c r="E27" i="23"/>
  <c r="K26" i="23"/>
  <c r="E26" i="23"/>
  <c r="K25" i="23"/>
  <c r="E25" i="23"/>
  <c r="K24" i="23"/>
  <c r="E24" i="23"/>
  <c r="K23" i="23"/>
  <c r="E23" i="23"/>
  <c r="K22" i="23"/>
  <c r="E22" i="23"/>
  <c r="K21" i="23"/>
  <c r="E21" i="23"/>
  <c r="K20" i="23"/>
  <c r="E20" i="23"/>
  <c r="K19" i="23"/>
  <c r="E19" i="23"/>
  <c r="K18" i="23"/>
  <c r="E18" i="23"/>
  <c r="K17" i="23"/>
  <c r="E17" i="23"/>
  <c r="K16" i="23"/>
  <c r="E16" i="23"/>
  <c r="K15" i="23"/>
  <c r="E15" i="23"/>
  <c r="K14" i="23"/>
  <c r="E14" i="23"/>
  <c r="K13" i="23"/>
  <c r="E13" i="23"/>
  <c r="K12" i="23"/>
  <c r="E12" i="23"/>
  <c r="K11" i="23"/>
  <c r="E11" i="23"/>
  <c r="K10" i="23"/>
  <c r="E10" i="23"/>
  <c r="K9" i="23"/>
  <c r="E9" i="23"/>
  <c r="K8" i="23"/>
  <c r="E8" i="23"/>
  <c r="K7" i="23"/>
  <c r="E7" i="23"/>
  <c r="K6" i="23"/>
  <c r="K38" i="23" s="1"/>
  <c r="E6" i="23"/>
  <c r="E38" i="23" s="1"/>
  <c r="J38" i="22"/>
  <c r="I38" i="22"/>
  <c r="D38" i="22"/>
  <c r="C38" i="22"/>
  <c r="K37" i="22"/>
  <c r="E37" i="22"/>
  <c r="K36" i="22"/>
  <c r="E36" i="22"/>
  <c r="K35" i="22"/>
  <c r="E35" i="22"/>
  <c r="K34" i="22"/>
  <c r="E34" i="22"/>
  <c r="K33" i="22"/>
  <c r="E33" i="22"/>
  <c r="K32" i="22"/>
  <c r="E32" i="22"/>
  <c r="K31" i="22"/>
  <c r="E31" i="22"/>
  <c r="K30" i="22"/>
  <c r="E30" i="22"/>
  <c r="K29" i="22"/>
  <c r="E29" i="22"/>
  <c r="K28" i="22"/>
  <c r="E28" i="22"/>
  <c r="K27" i="22"/>
  <c r="E27" i="22"/>
  <c r="K26" i="22"/>
  <c r="E26" i="22"/>
  <c r="K25" i="22"/>
  <c r="E25" i="22"/>
  <c r="K24" i="22"/>
  <c r="E24" i="22"/>
  <c r="K23" i="22"/>
  <c r="E23" i="22"/>
  <c r="K22" i="22"/>
  <c r="E22" i="22"/>
  <c r="K21" i="22"/>
  <c r="E21" i="22"/>
  <c r="K20" i="22"/>
  <c r="E20" i="22"/>
  <c r="K19" i="22"/>
  <c r="E19" i="22"/>
  <c r="K18" i="22"/>
  <c r="E18" i="22"/>
  <c r="K17" i="22"/>
  <c r="E17" i="22"/>
  <c r="K16" i="22"/>
  <c r="E16" i="22"/>
  <c r="K15" i="22"/>
  <c r="E15" i="22"/>
  <c r="K14" i="22"/>
  <c r="E14" i="22"/>
  <c r="K13" i="22"/>
  <c r="E13" i="22"/>
  <c r="K12" i="22"/>
  <c r="E12" i="22"/>
  <c r="K11" i="22"/>
  <c r="E11" i="22"/>
  <c r="K10" i="22"/>
  <c r="E10" i="22"/>
  <c r="K9" i="22"/>
  <c r="E9" i="22"/>
  <c r="K8" i="22"/>
  <c r="E8" i="22"/>
  <c r="K7" i="22"/>
  <c r="E7" i="22"/>
  <c r="K6" i="22"/>
  <c r="K38" i="22" s="1"/>
  <c r="E6" i="22"/>
  <c r="E38" i="22" s="1"/>
  <c r="J38" i="21"/>
  <c r="I38" i="21"/>
  <c r="D38" i="21"/>
  <c r="C38" i="21"/>
  <c r="K37" i="21"/>
  <c r="E37" i="21"/>
  <c r="K36" i="21"/>
  <c r="E36" i="21"/>
  <c r="K35" i="21"/>
  <c r="E35" i="21"/>
  <c r="K34" i="21"/>
  <c r="E34" i="21"/>
  <c r="K33" i="21"/>
  <c r="E33" i="21"/>
  <c r="K32" i="21"/>
  <c r="E32" i="21"/>
  <c r="K31" i="21"/>
  <c r="E31" i="21"/>
  <c r="K30" i="21"/>
  <c r="E30" i="21"/>
  <c r="K29" i="21"/>
  <c r="E29" i="21"/>
  <c r="K28" i="21"/>
  <c r="E28" i="21"/>
  <c r="K27" i="21"/>
  <c r="E27" i="21"/>
  <c r="K26" i="21"/>
  <c r="E26" i="21"/>
  <c r="K25" i="21"/>
  <c r="E25" i="21"/>
  <c r="K24" i="21"/>
  <c r="E24" i="21"/>
  <c r="K23" i="21"/>
  <c r="E23" i="21"/>
  <c r="K22" i="21"/>
  <c r="E22" i="21"/>
  <c r="K21" i="21"/>
  <c r="E21" i="21"/>
  <c r="K20" i="21"/>
  <c r="E20" i="21"/>
  <c r="K19" i="21"/>
  <c r="E19" i="21"/>
  <c r="K18" i="21"/>
  <c r="E18" i="21"/>
  <c r="K17" i="21"/>
  <c r="E17" i="21"/>
  <c r="K16" i="21"/>
  <c r="E16" i="21"/>
  <c r="K15" i="21"/>
  <c r="E15" i="21"/>
  <c r="K14" i="21"/>
  <c r="E14" i="21"/>
  <c r="K13" i="21"/>
  <c r="E13" i="21"/>
  <c r="K12" i="21"/>
  <c r="E12" i="21"/>
  <c r="K11" i="21"/>
  <c r="E11" i="21"/>
  <c r="K10" i="21"/>
  <c r="E10" i="21"/>
  <c r="K9" i="21"/>
  <c r="E9" i="21"/>
  <c r="K8" i="21"/>
  <c r="E8" i="21"/>
  <c r="K7" i="21"/>
  <c r="E7" i="21"/>
  <c r="K6" i="21"/>
  <c r="K38" i="21" s="1"/>
  <c r="E6" i="21"/>
  <c r="E38" i="21" s="1"/>
  <c r="J38" i="20"/>
  <c r="I38" i="20"/>
  <c r="D38" i="20"/>
  <c r="C38" i="20"/>
  <c r="K37" i="20"/>
  <c r="E37" i="20"/>
  <c r="K36" i="20"/>
  <c r="E36" i="20"/>
  <c r="K35" i="20"/>
  <c r="E35" i="20"/>
  <c r="K34" i="20"/>
  <c r="E34" i="20"/>
  <c r="K33" i="20"/>
  <c r="E33" i="20"/>
  <c r="K32" i="20"/>
  <c r="E32" i="20"/>
  <c r="K31" i="20"/>
  <c r="E31" i="20"/>
  <c r="K30" i="20"/>
  <c r="E30" i="20"/>
  <c r="K29" i="20"/>
  <c r="E29" i="20"/>
  <c r="K28" i="20"/>
  <c r="E28" i="20"/>
  <c r="K27" i="20"/>
  <c r="E27" i="20"/>
  <c r="K26" i="20"/>
  <c r="E26" i="20"/>
  <c r="K25" i="20"/>
  <c r="E25" i="20"/>
  <c r="K24" i="20"/>
  <c r="E24" i="20"/>
  <c r="K23" i="20"/>
  <c r="E23" i="20"/>
  <c r="K22" i="20"/>
  <c r="E22" i="20"/>
  <c r="K21" i="20"/>
  <c r="E21" i="20"/>
  <c r="K20" i="20"/>
  <c r="E20" i="20"/>
  <c r="K19" i="20"/>
  <c r="E19" i="20"/>
  <c r="K18" i="20"/>
  <c r="E18" i="20"/>
  <c r="K17" i="20"/>
  <c r="E17" i="20"/>
  <c r="K16" i="20"/>
  <c r="E16" i="20"/>
  <c r="K15" i="20"/>
  <c r="E15" i="20"/>
  <c r="K14" i="20"/>
  <c r="E14" i="20"/>
  <c r="K13" i="20"/>
  <c r="E13" i="20"/>
  <c r="K12" i="20"/>
  <c r="E12" i="20"/>
  <c r="K11" i="20"/>
  <c r="E11" i="20"/>
  <c r="K10" i="20"/>
  <c r="E10" i="20"/>
  <c r="K9" i="20"/>
  <c r="E9" i="20"/>
  <c r="K8" i="20"/>
  <c r="E8" i="20"/>
  <c r="K7" i="20"/>
  <c r="E7" i="20"/>
  <c r="K6" i="20"/>
  <c r="K38" i="20" s="1"/>
  <c r="E6" i="20"/>
  <c r="E38" i="20" s="1"/>
  <c r="J38" i="19"/>
  <c r="I38" i="19"/>
  <c r="D38" i="19"/>
  <c r="C38" i="19"/>
  <c r="K37" i="19"/>
  <c r="E37" i="19"/>
  <c r="K36" i="19"/>
  <c r="E36" i="19"/>
  <c r="K35" i="19"/>
  <c r="E35" i="19"/>
  <c r="K34" i="19"/>
  <c r="E34" i="19"/>
  <c r="K33" i="19"/>
  <c r="E33" i="19"/>
  <c r="K32" i="19"/>
  <c r="E32" i="19"/>
  <c r="K31" i="19"/>
  <c r="E31" i="19"/>
  <c r="K30" i="19"/>
  <c r="E30" i="19"/>
  <c r="K29" i="19"/>
  <c r="E29" i="19"/>
  <c r="K28" i="19"/>
  <c r="E28" i="19"/>
  <c r="K27" i="19"/>
  <c r="E27" i="19"/>
  <c r="K26" i="19"/>
  <c r="E26" i="19"/>
  <c r="K25" i="19"/>
  <c r="E25" i="19"/>
  <c r="K24" i="19"/>
  <c r="E24" i="19"/>
  <c r="K23" i="19"/>
  <c r="E23" i="19"/>
  <c r="K22" i="19"/>
  <c r="E22" i="19"/>
  <c r="K21" i="19"/>
  <c r="E21" i="19"/>
  <c r="K20" i="19"/>
  <c r="E20" i="19"/>
  <c r="K19" i="19"/>
  <c r="E19" i="19"/>
  <c r="K18" i="19"/>
  <c r="E18" i="19"/>
  <c r="K17" i="19"/>
  <c r="E17" i="19"/>
  <c r="K16" i="19"/>
  <c r="E16" i="19"/>
  <c r="K15" i="19"/>
  <c r="E15" i="19"/>
  <c r="K14" i="19"/>
  <c r="E14" i="19"/>
  <c r="K13" i="19"/>
  <c r="E13" i="19"/>
  <c r="K12" i="19"/>
  <c r="E12" i="19"/>
  <c r="K11" i="19"/>
  <c r="E11" i="19"/>
  <c r="K10" i="19"/>
  <c r="E10" i="19"/>
  <c r="K9" i="19"/>
  <c r="E9" i="19"/>
  <c r="K8" i="19"/>
  <c r="E8" i="19"/>
  <c r="K7" i="19"/>
  <c r="E7" i="19"/>
  <c r="K6" i="19"/>
  <c r="K38" i="19" s="1"/>
  <c r="E6" i="19"/>
  <c r="E38" i="19" s="1"/>
  <c r="J38" i="18"/>
  <c r="I38" i="18"/>
  <c r="D38" i="18"/>
  <c r="C38" i="18"/>
  <c r="K37" i="18"/>
  <c r="E37" i="18"/>
  <c r="K36" i="18"/>
  <c r="E36" i="18"/>
  <c r="K35" i="18"/>
  <c r="E35" i="18"/>
  <c r="K34" i="18"/>
  <c r="E34" i="18"/>
  <c r="K33" i="18"/>
  <c r="E33" i="18"/>
  <c r="K32" i="18"/>
  <c r="E32" i="18"/>
  <c r="K31" i="18"/>
  <c r="E31" i="18"/>
  <c r="K30" i="18"/>
  <c r="E30" i="18"/>
  <c r="K29" i="18"/>
  <c r="E29" i="18"/>
  <c r="K28" i="18"/>
  <c r="E28" i="18"/>
  <c r="K27" i="18"/>
  <c r="E27" i="18"/>
  <c r="K26" i="18"/>
  <c r="E26" i="18"/>
  <c r="K25" i="18"/>
  <c r="E25" i="18"/>
  <c r="K24" i="18"/>
  <c r="E24" i="18"/>
  <c r="K23" i="18"/>
  <c r="E23" i="18"/>
  <c r="K22" i="18"/>
  <c r="E22" i="18"/>
  <c r="K21" i="18"/>
  <c r="E21" i="18"/>
  <c r="K20" i="18"/>
  <c r="E20" i="18"/>
  <c r="K19" i="18"/>
  <c r="E19" i="18"/>
  <c r="K18" i="18"/>
  <c r="E18" i="18"/>
  <c r="K17" i="18"/>
  <c r="E17" i="18"/>
  <c r="K16" i="18"/>
  <c r="E16" i="18"/>
  <c r="K15" i="18"/>
  <c r="E15" i="18"/>
  <c r="K14" i="18"/>
  <c r="E14" i="18"/>
  <c r="K13" i="18"/>
  <c r="E13" i="18"/>
  <c r="K12" i="18"/>
  <c r="E12" i="18"/>
  <c r="K11" i="18"/>
  <c r="E11" i="18"/>
  <c r="K10" i="18"/>
  <c r="E10" i="18"/>
  <c r="K9" i="18"/>
  <c r="E9" i="18"/>
  <c r="K8" i="18"/>
  <c r="E8" i="18"/>
  <c r="K7" i="18"/>
  <c r="E7" i="18"/>
  <c r="K6" i="18"/>
  <c r="K38" i="18" s="1"/>
  <c r="E6" i="18"/>
  <c r="E38" i="18" s="1"/>
  <c r="J38" i="17"/>
  <c r="I38" i="17"/>
  <c r="D38" i="17"/>
  <c r="C38" i="17"/>
  <c r="K37" i="17"/>
  <c r="E37" i="17"/>
  <c r="K36" i="17"/>
  <c r="E36" i="17"/>
  <c r="K35" i="17"/>
  <c r="E35" i="17"/>
  <c r="K34" i="17"/>
  <c r="E34" i="17"/>
  <c r="K33" i="17"/>
  <c r="E33" i="17"/>
  <c r="K32" i="17"/>
  <c r="E32" i="17"/>
  <c r="K31" i="17"/>
  <c r="E31" i="17"/>
  <c r="K30" i="17"/>
  <c r="E30" i="17"/>
  <c r="K29" i="17"/>
  <c r="E29" i="17"/>
  <c r="K28" i="17"/>
  <c r="E28" i="17"/>
  <c r="K27" i="17"/>
  <c r="E27" i="17"/>
  <c r="K26" i="17"/>
  <c r="E26" i="17"/>
  <c r="K25" i="17"/>
  <c r="E25" i="17"/>
  <c r="K24" i="17"/>
  <c r="E24" i="17"/>
  <c r="K23" i="17"/>
  <c r="E23" i="17"/>
  <c r="K22" i="17"/>
  <c r="E22" i="17"/>
  <c r="K21" i="17"/>
  <c r="E21" i="17"/>
  <c r="K20" i="17"/>
  <c r="E20" i="17"/>
  <c r="K19" i="17"/>
  <c r="E19" i="17"/>
  <c r="K18" i="17"/>
  <c r="E18" i="17"/>
  <c r="K17" i="17"/>
  <c r="E17" i="17"/>
  <c r="K16" i="17"/>
  <c r="E16" i="17"/>
  <c r="K15" i="17"/>
  <c r="E15" i="17"/>
  <c r="K14" i="17"/>
  <c r="E14" i="17"/>
  <c r="K13" i="17"/>
  <c r="E13" i="17"/>
  <c r="K12" i="17"/>
  <c r="E12" i="17"/>
  <c r="K11" i="17"/>
  <c r="E11" i="17"/>
  <c r="K10" i="17"/>
  <c r="E10" i="17"/>
  <c r="K9" i="17"/>
  <c r="E9" i="17"/>
  <c r="K8" i="17"/>
  <c r="E8" i="17"/>
  <c r="K7" i="17"/>
  <c r="E7" i="17"/>
  <c r="K6" i="17"/>
  <c r="K38" i="17" s="1"/>
  <c r="E6" i="17"/>
  <c r="E38" i="17" s="1"/>
  <c r="J38" i="16"/>
  <c r="I38" i="16"/>
  <c r="D38" i="16"/>
  <c r="C38" i="16"/>
  <c r="K37" i="16"/>
  <c r="E37" i="16"/>
  <c r="K36" i="16"/>
  <c r="E36" i="16"/>
  <c r="K35" i="16"/>
  <c r="E35" i="16"/>
  <c r="K34" i="16"/>
  <c r="E34" i="16"/>
  <c r="K33" i="16"/>
  <c r="E33" i="16"/>
  <c r="K32" i="16"/>
  <c r="E32" i="16"/>
  <c r="K31" i="16"/>
  <c r="E31" i="16"/>
  <c r="K30" i="16"/>
  <c r="E30" i="16"/>
  <c r="K29" i="16"/>
  <c r="E29" i="16"/>
  <c r="K28" i="16"/>
  <c r="E28" i="16"/>
  <c r="K27" i="16"/>
  <c r="E27" i="16"/>
  <c r="K26" i="16"/>
  <c r="E26" i="16"/>
  <c r="K25" i="16"/>
  <c r="E25" i="16"/>
  <c r="K24" i="16"/>
  <c r="E24" i="16"/>
  <c r="K23" i="16"/>
  <c r="E23" i="16"/>
  <c r="K22" i="16"/>
  <c r="E22" i="16"/>
  <c r="K21" i="16"/>
  <c r="K20" i="16"/>
  <c r="E20" i="16"/>
  <c r="K19" i="16"/>
  <c r="E19" i="16"/>
  <c r="K18" i="16"/>
  <c r="E18" i="16"/>
  <c r="K17" i="16"/>
  <c r="E17" i="16"/>
  <c r="K16" i="16"/>
  <c r="E16" i="16"/>
  <c r="K15" i="16"/>
  <c r="E15" i="16"/>
  <c r="K14" i="16"/>
  <c r="E14" i="16"/>
  <c r="K13" i="16"/>
  <c r="E13" i="16"/>
  <c r="K12" i="16"/>
  <c r="E12" i="16"/>
  <c r="K11" i="16"/>
  <c r="E11" i="16"/>
  <c r="K10" i="16"/>
  <c r="E10" i="16"/>
  <c r="K9" i="16"/>
  <c r="E9" i="16"/>
  <c r="K8" i="16"/>
  <c r="E8" i="16"/>
  <c r="K7" i="16"/>
  <c r="E7" i="16"/>
  <c r="K6" i="16"/>
  <c r="E6" i="16"/>
  <c r="J38" i="15"/>
  <c r="I38" i="15"/>
  <c r="D38" i="15"/>
  <c r="C38" i="15"/>
  <c r="K37" i="15"/>
  <c r="E37" i="15"/>
  <c r="K36" i="15"/>
  <c r="E36" i="15"/>
  <c r="K35" i="15"/>
  <c r="E35" i="15"/>
  <c r="K34" i="15"/>
  <c r="E34" i="15"/>
  <c r="K33" i="15"/>
  <c r="E33" i="15"/>
  <c r="K32" i="15"/>
  <c r="E32" i="15"/>
  <c r="K31" i="15"/>
  <c r="E31" i="15"/>
  <c r="K30" i="15"/>
  <c r="E30" i="15"/>
  <c r="K29" i="15"/>
  <c r="E29" i="15"/>
  <c r="K28" i="15"/>
  <c r="E28" i="15"/>
  <c r="K27" i="15"/>
  <c r="E27" i="15"/>
  <c r="K26" i="15"/>
  <c r="E26" i="15"/>
  <c r="K25" i="15"/>
  <c r="E25" i="15"/>
  <c r="K24" i="15"/>
  <c r="E24" i="15"/>
  <c r="K23" i="15"/>
  <c r="E23" i="15"/>
  <c r="K22" i="15"/>
  <c r="E22" i="15"/>
  <c r="K21" i="15"/>
  <c r="E21" i="15"/>
  <c r="K20" i="15"/>
  <c r="E20" i="15"/>
  <c r="K19" i="15"/>
  <c r="E19" i="15"/>
  <c r="K18" i="15"/>
  <c r="E18" i="15"/>
  <c r="K17" i="15"/>
  <c r="E17" i="15"/>
  <c r="K16" i="15"/>
  <c r="E16" i="15"/>
  <c r="K15" i="15"/>
  <c r="E15" i="15"/>
  <c r="K14" i="15"/>
  <c r="E14" i="15"/>
  <c r="K13" i="15"/>
  <c r="E13" i="15"/>
  <c r="K12" i="15"/>
  <c r="E12" i="15"/>
  <c r="K11" i="15"/>
  <c r="E11" i="15"/>
  <c r="K10" i="15"/>
  <c r="E10" i="15"/>
  <c r="K9" i="15"/>
  <c r="E9" i="15"/>
  <c r="K8" i="15"/>
  <c r="E8" i="15"/>
  <c r="K7" i="15"/>
  <c r="E7" i="15"/>
  <c r="K6" i="15"/>
  <c r="K38" i="15" s="1"/>
  <c r="E6" i="15"/>
  <c r="E38" i="15" s="1"/>
  <c r="J38" i="14"/>
  <c r="I38" i="14"/>
  <c r="D38" i="14"/>
  <c r="C38" i="14"/>
  <c r="K37" i="14"/>
  <c r="E37" i="14"/>
  <c r="K36" i="14"/>
  <c r="E36" i="14"/>
  <c r="K35" i="14"/>
  <c r="E35" i="14"/>
  <c r="K34" i="14"/>
  <c r="E34" i="14"/>
  <c r="K33" i="14"/>
  <c r="E33" i="14"/>
  <c r="K32" i="14"/>
  <c r="E32" i="14"/>
  <c r="K31" i="14"/>
  <c r="E31" i="14"/>
  <c r="K30" i="14"/>
  <c r="E30" i="14"/>
  <c r="K29" i="14"/>
  <c r="E29" i="14"/>
  <c r="K28" i="14"/>
  <c r="E28" i="14"/>
  <c r="K27" i="14"/>
  <c r="E27" i="14"/>
  <c r="K26" i="14"/>
  <c r="E26" i="14"/>
  <c r="K25" i="14"/>
  <c r="E25" i="14"/>
  <c r="K24" i="14"/>
  <c r="E24" i="14"/>
  <c r="K23" i="14"/>
  <c r="E23" i="14"/>
  <c r="K22" i="14"/>
  <c r="E22" i="14"/>
  <c r="K21" i="14"/>
  <c r="E21" i="14"/>
  <c r="K20" i="14"/>
  <c r="E20" i="14"/>
  <c r="K19" i="14"/>
  <c r="E19" i="14"/>
  <c r="K18" i="14"/>
  <c r="E18" i="14"/>
  <c r="K17" i="14"/>
  <c r="E17" i="14"/>
  <c r="K16" i="14"/>
  <c r="E16" i="14"/>
  <c r="K15" i="14"/>
  <c r="E15" i="14"/>
  <c r="K14" i="14"/>
  <c r="E14" i="14"/>
  <c r="K13" i="14"/>
  <c r="E13" i="14"/>
  <c r="K12" i="14"/>
  <c r="E12" i="14"/>
  <c r="K11" i="14"/>
  <c r="E11" i="14"/>
  <c r="K10" i="14"/>
  <c r="E10" i="14"/>
  <c r="K9" i="14"/>
  <c r="E9" i="14"/>
  <c r="K8" i="14"/>
  <c r="E8" i="14"/>
  <c r="K7" i="14"/>
  <c r="E7" i="14"/>
  <c r="K6" i="14"/>
  <c r="K38" i="14" s="1"/>
  <c r="E6" i="14"/>
  <c r="E38" i="14" s="1"/>
  <c r="J38" i="13"/>
  <c r="I38" i="13"/>
  <c r="D38" i="13"/>
  <c r="K37" i="13"/>
  <c r="E37" i="13"/>
  <c r="K36" i="13"/>
  <c r="E36" i="13"/>
  <c r="K35" i="13"/>
  <c r="E35" i="13"/>
  <c r="K34" i="13"/>
  <c r="E34" i="13"/>
  <c r="K33" i="13"/>
  <c r="E33" i="13"/>
  <c r="K32" i="13"/>
  <c r="E32" i="13"/>
  <c r="K31" i="13"/>
  <c r="E31" i="13"/>
  <c r="K30" i="13"/>
  <c r="E30" i="13"/>
  <c r="K29" i="13"/>
  <c r="E29" i="13"/>
  <c r="K28" i="13"/>
  <c r="E28" i="13"/>
  <c r="K27" i="13"/>
  <c r="E27" i="13"/>
  <c r="K26" i="13"/>
  <c r="E26" i="13"/>
  <c r="K25" i="13"/>
  <c r="E25" i="13"/>
  <c r="K24" i="13"/>
  <c r="E24" i="13"/>
  <c r="K23" i="13"/>
  <c r="E23" i="13"/>
  <c r="K22" i="13"/>
  <c r="E22" i="13"/>
  <c r="K21" i="13"/>
  <c r="E21" i="13"/>
  <c r="K20" i="13"/>
  <c r="E20" i="13"/>
  <c r="K19" i="13"/>
  <c r="E19" i="13"/>
  <c r="K18" i="13"/>
  <c r="E18" i="13"/>
  <c r="K17" i="13"/>
  <c r="K16" i="13"/>
  <c r="E16" i="13"/>
  <c r="K15" i="13"/>
  <c r="E15" i="13"/>
  <c r="K14" i="13"/>
  <c r="E14" i="13"/>
  <c r="K13" i="13"/>
  <c r="E13" i="13"/>
  <c r="K12" i="13"/>
  <c r="E12" i="13"/>
  <c r="K11" i="13"/>
  <c r="K10" i="13"/>
  <c r="K9" i="13"/>
  <c r="E9" i="13"/>
  <c r="K8" i="13"/>
  <c r="K7" i="13"/>
  <c r="E7" i="13"/>
  <c r="K6" i="13"/>
  <c r="E6" i="13"/>
  <c r="D38" i="12"/>
  <c r="I38" i="12"/>
  <c r="J38" i="12"/>
  <c r="C38" i="12"/>
  <c r="F7" i="12"/>
  <c r="F7" i="13" s="1"/>
  <c r="F7" i="14" s="1"/>
  <c r="F7" i="15" s="1"/>
  <c r="F7" i="16" s="1"/>
  <c r="F7" i="17" s="1"/>
  <c r="F7" i="18" s="1"/>
  <c r="F7" i="19" s="1"/>
  <c r="F7" i="20" s="1"/>
  <c r="F7" i="21" s="1"/>
  <c r="G7" i="12"/>
  <c r="G7" i="13" s="1"/>
  <c r="G7" i="14" s="1"/>
  <c r="G7" i="15" s="1"/>
  <c r="G7" i="16" s="1"/>
  <c r="G7" i="17" s="1"/>
  <c r="G7" i="18" s="1"/>
  <c r="G7" i="19" s="1"/>
  <c r="G7" i="20" s="1"/>
  <c r="G7" i="21" s="1"/>
  <c r="K7" i="12"/>
  <c r="L7" i="12"/>
  <c r="L7" i="13" s="1"/>
  <c r="L7" i="14" s="1"/>
  <c r="L7" i="15" s="1"/>
  <c r="L7" i="16" s="1"/>
  <c r="L7" i="17" s="1"/>
  <c r="L7" i="18" s="1"/>
  <c r="L7" i="19" s="1"/>
  <c r="L7" i="20" s="1"/>
  <c r="L7" i="21" s="1"/>
  <c r="L7" i="22" s="1"/>
  <c r="L7" i="23" s="1"/>
  <c r="M7" i="12"/>
  <c r="M7" i="13" s="1"/>
  <c r="M7" i="14" s="1"/>
  <c r="M7" i="15" s="1"/>
  <c r="M7" i="16" s="1"/>
  <c r="M7" i="17" s="1"/>
  <c r="M7" i="18" s="1"/>
  <c r="M7" i="19" s="1"/>
  <c r="M7" i="20" s="1"/>
  <c r="M7" i="21" s="1"/>
  <c r="M7" i="22" s="1"/>
  <c r="M7" i="23" s="1"/>
  <c r="K9" i="12"/>
  <c r="L9" i="12"/>
  <c r="L9" i="13" s="1"/>
  <c r="L9" i="14" s="1"/>
  <c r="L9" i="15" s="1"/>
  <c r="L9" i="16" s="1"/>
  <c r="L9" i="17" s="1"/>
  <c r="L9" i="18" s="1"/>
  <c r="L9" i="19" s="1"/>
  <c r="L9" i="20" s="1"/>
  <c r="L9" i="21" s="1"/>
  <c r="L9" i="22" s="1"/>
  <c r="L9" i="23" s="1"/>
  <c r="M9" i="12"/>
  <c r="M9" i="13" s="1"/>
  <c r="M9" i="14" s="1"/>
  <c r="M9" i="15" s="1"/>
  <c r="M9" i="16" s="1"/>
  <c r="M9" i="17" s="1"/>
  <c r="M9" i="18" s="1"/>
  <c r="M9" i="19" s="1"/>
  <c r="M9" i="20" s="1"/>
  <c r="M9" i="21" s="1"/>
  <c r="M9" i="22" s="1"/>
  <c r="M9" i="23" s="1"/>
  <c r="K8" i="12"/>
  <c r="L8" i="12"/>
  <c r="L8" i="13" s="1"/>
  <c r="L8" i="14" s="1"/>
  <c r="M8" i="12"/>
  <c r="M8" i="13" s="1"/>
  <c r="M8" i="14" s="1"/>
  <c r="M8" i="15" s="1"/>
  <c r="M8" i="16" s="1"/>
  <c r="M8" i="17" s="1"/>
  <c r="M8" i="18" s="1"/>
  <c r="M8" i="19" s="1"/>
  <c r="M8" i="20" s="1"/>
  <c r="M8" i="21" s="1"/>
  <c r="M8" i="22" s="1"/>
  <c r="M8" i="23" s="1"/>
  <c r="K10" i="12"/>
  <c r="L10" i="12"/>
  <c r="L10" i="13" s="1"/>
  <c r="L10" i="14" s="1"/>
  <c r="M10" i="12"/>
  <c r="M10" i="13" s="1"/>
  <c r="M10" i="14" s="1"/>
  <c r="M10" i="15" s="1"/>
  <c r="M10" i="16" s="1"/>
  <c r="M10" i="17" s="1"/>
  <c r="M10" i="18" s="1"/>
  <c r="M10" i="19" s="1"/>
  <c r="M10" i="20" s="1"/>
  <c r="M10" i="21" s="1"/>
  <c r="M10" i="22" s="1"/>
  <c r="M10" i="23" s="1"/>
  <c r="F17" i="13"/>
  <c r="F17" i="14" s="1"/>
  <c r="F17" i="15" s="1"/>
  <c r="F17" i="16" s="1"/>
  <c r="F17" i="17" s="1"/>
  <c r="F17" i="18" s="1"/>
  <c r="K17" i="12"/>
  <c r="L17" i="12"/>
  <c r="L17" i="13" s="1"/>
  <c r="L17" i="14" s="1"/>
  <c r="M17" i="12"/>
  <c r="M17" i="13" s="1"/>
  <c r="M17" i="14" s="1"/>
  <c r="M17" i="15" s="1"/>
  <c r="M17" i="16" s="1"/>
  <c r="M17" i="17" s="1"/>
  <c r="M17" i="18" s="1"/>
  <c r="M17" i="19" s="1"/>
  <c r="M17" i="20" s="1"/>
  <c r="M17" i="21" s="1"/>
  <c r="M17" i="22" s="1"/>
  <c r="M17" i="23" s="1"/>
  <c r="K18" i="12"/>
  <c r="L18" i="12"/>
  <c r="L18" i="13" s="1"/>
  <c r="M18" i="12"/>
  <c r="M18" i="13" s="1"/>
  <c r="M18" i="14" s="1"/>
  <c r="M18" i="15" s="1"/>
  <c r="M18" i="16" s="1"/>
  <c r="M18" i="17" s="1"/>
  <c r="M18" i="18" s="1"/>
  <c r="M18" i="19" s="1"/>
  <c r="M18" i="20" s="1"/>
  <c r="M18" i="21" s="1"/>
  <c r="M18" i="22" s="1"/>
  <c r="M18" i="23" s="1"/>
  <c r="F19" i="13"/>
  <c r="F19" i="14" s="1"/>
  <c r="F19" i="15" s="1"/>
  <c r="F19" i="16" s="1"/>
  <c r="F19" i="17" s="1"/>
  <c r="F19" i="18" s="1"/>
  <c r="K19" i="12"/>
  <c r="L19" i="12"/>
  <c r="L19" i="13" s="1"/>
  <c r="M19" i="12"/>
  <c r="F20" i="12"/>
  <c r="F20" i="13" s="1"/>
  <c r="F20" i="14" s="1"/>
  <c r="F20" i="15" s="1"/>
  <c r="F20" i="16" s="1"/>
  <c r="F20" i="17" s="1"/>
  <c r="F20" i="18" s="1"/>
  <c r="G20" i="12"/>
  <c r="G20" i="13" s="1"/>
  <c r="G20" i="14" s="1"/>
  <c r="G20" i="15" s="1"/>
  <c r="G20" i="16" s="1"/>
  <c r="G20" i="17" s="1"/>
  <c r="G20" i="18" s="1"/>
  <c r="G20" i="19" s="1"/>
  <c r="G20" i="20" s="1"/>
  <c r="G20" i="21" s="1"/>
  <c r="K20" i="12"/>
  <c r="L20" i="12"/>
  <c r="L20" i="13" s="1"/>
  <c r="L20" i="14" s="1"/>
  <c r="M20" i="12"/>
  <c r="M20" i="13" s="1"/>
  <c r="M20" i="14" s="1"/>
  <c r="M20" i="15" s="1"/>
  <c r="M20" i="16" s="1"/>
  <c r="M20" i="17" s="1"/>
  <c r="M20" i="18" s="1"/>
  <c r="M20" i="19" s="1"/>
  <c r="M20" i="20" s="1"/>
  <c r="M20" i="21" s="1"/>
  <c r="M20" i="22" s="1"/>
  <c r="M20" i="23" s="1"/>
  <c r="F12" i="13"/>
  <c r="F12" i="14" s="1"/>
  <c r="F12" i="15" s="1"/>
  <c r="F12" i="16" s="1"/>
  <c r="F12" i="17" s="1"/>
  <c r="F12" i="18" s="1"/>
  <c r="K12" i="12"/>
  <c r="L12" i="12"/>
  <c r="L12" i="13" s="1"/>
  <c r="M12" i="12"/>
  <c r="M12" i="13" s="1"/>
  <c r="M12" i="14" s="1"/>
  <c r="M12" i="15" s="1"/>
  <c r="M12" i="16" s="1"/>
  <c r="M12" i="17" s="1"/>
  <c r="M12" i="18" s="1"/>
  <c r="M12" i="19" s="1"/>
  <c r="M12" i="20" s="1"/>
  <c r="M12" i="21" s="1"/>
  <c r="M12" i="22" s="1"/>
  <c r="M12" i="23" s="1"/>
  <c r="E21" i="12"/>
  <c r="F21" i="12"/>
  <c r="F21" i="13" s="1"/>
  <c r="F21" i="14" s="1"/>
  <c r="F21" i="15" s="1"/>
  <c r="F21" i="16" s="1"/>
  <c r="F21" i="17" s="1"/>
  <c r="F21" i="18" s="1"/>
  <c r="G21" i="12"/>
  <c r="K21" i="12"/>
  <c r="L21" i="12"/>
  <c r="L21" i="13" s="1"/>
  <c r="L21" i="14" s="1"/>
  <c r="M21" i="12"/>
  <c r="M21" i="13" s="1"/>
  <c r="M21" i="14" s="1"/>
  <c r="M21" i="15" s="1"/>
  <c r="M21" i="16" s="1"/>
  <c r="M21" i="17" s="1"/>
  <c r="M21" i="18" s="1"/>
  <c r="M21" i="19" s="1"/>
  <c r="M21" i="20" s="1"/>
  <c r="M21" i="21" s="1"/>
  <c r="M21" i="22" s="1"/>
  <c r="M21" i="23" s="1"/>
  <c r="E32" i="12"/>
  <c r="F32" i="12"/>
  <c r="F32" i="13" s="1"/>
  <c r="F32" i="14" s="1"/>
  <c r="F32" i="15" s="1"/>
  <c r="F32" i="16" s="1"/>
  <c r="F32" i="17" s="1"/>
  <c r="F32" i="18" s="1"/>
  <c r="G32" i="12"/>
  <c r="K32" i="12"/>
  <c r="L32" i="12"/>
  <c r="L32" i="13" s="1"/>
  <c r="L32" i="14" s="1"/>
  <c r="M32" i="12"/>
  <c r="M32" i="13" s="1"/>
  <c r="M32" i="14" s="1"/>
  <c r="M32" i="15" s="1"/>
  <c r="M32" i="16" s="1"/>
  <c r="M32" i="17" s="1"/>
  <c r="M32" i="18" s="1"/>
  <c r="M32" i="19" s="1"/>
  <c r="M32" i="20" s="1"/>
  <c r="M32" i="21" s="1"/>
  <c r="M32" i="22" s="1"/>
  <c r="M32" i="23" s="1"/>
  <c r="F14" i="13"/>
  <c r="F14" i="14" s="1"/>
  <c r="F14" i="15" s="1"/>
  <c r="F14" i="16" s="1"/>
  <c r="F14" i="17" s="1"/>
  <c r="F14" i="18" s="1"/>
  <c r="K14" i="12"/>
  <c r="L14" i="12"/>
  <c r="L14" i="13" s="1"/>
  <c r="M14" i="12"/>
  <c r="M14" i="13" s="1"/>
  <c r="M14" i="14" s="1"/>
  <c r="M14" i="15" s="1"/>
  <c r="M14" i="16" s="1"/>
  <c r="M14" i="17" s="1"/>
  <c r="M14" i="18" s="1"/>
  <c r="M14" i="19" s="1"/>
  <c r="M14" i="20" s="1"/>
  <c r="M14" i="21" s="1"/>
  <c r="M14" i="22" s="1"/>
  <c r="M14" i="23" s="1"/>
  <c r="K15" i="12"/>
  <c r="L15" i="12"/>
  <c r="L15" i="13" s="1"/>
  <c r="M15" i="12"/>
  <c r="M15" i="13" s="1"/>
  <c r="M15" i="14" s="1"/>
  <c r="M15" i="15" s="1"/>
  <c r="M15" i="16" s="1"/>
  <c r="M15" i="17" s="1"/>
  <c r="M15" i="18" s="1"/>
  <c r="M15" i="19" s="1"/>
  <c r="M15" i="20" s="1"/>
  <c r="M15" i="21" s="1"/>
  <c r="M15" i="22" s="1"/>
  <c r="M15" i="23" s="1"/>
  <c r="F16" i="13"/>
  <c r="F16" i="14" s="1"/>
  <c r="F16" i="15" s="1"/>
  <c r="F16" i="16" s="1"/>
  <c r="F16" i="17" s="1"/>
  <c r="F16" i="18" s="1"/>
  <c r="K16" i="12"/>
  <c r="L16" i="12"/>
  <c r="L16" i="13" s="1"/>
  <c r="L16" i="14" s="1"/>
  <c r="M16" i="12"/>
  <c r="M16" i="13" s="1"/>
  <c r="M16" i="14" s="1"/>
  <c r="M16" i="15" s="1"/>
  <c r="M16" i="16" s="1"/>
  <c r="M16" i="17" s="1"/>
  <c r="M16" i="18" s="1"/>
  <c r="M16" i="19" s="1"/>
  <c r="M16" i="20" s="1"/>
  <c r="M16" i="21" s="1"/>
  <c r="M16" i="22" s="1"/>
  <c r="M16" i="23" s="1"/>
  <c r="F11" i="13"/>
  <c r="F11" i="14" s="1"/>
  <c r="F11" i="15" s="1"/>
  <c r="F11" i="16" s="1"/>
  <c r="F11" i="17" s="1"/>
  <c r="F11" i="18" s="1"/>
  <c r="K11" i="12"/>
  <c r="L11" i="12"/>
  <c r="L11" i="13" s="1"/>
  <c r="L11" i="14" s="1"/>
  <c r="L11" i="15" s="1"/>
  <c r="L11" i="16" s="1"/>
  <c r="L11" i="17" s="1"/>
  <c r="L11" i="18" s="1"/>
  <c r="L11" i="19" s="1"/>
  <c r="L11" i="20" s="1"/>
  <c r="L11" i="21" s="1"/>
  <c r="L11" i="22" s="1"/>
  <c r="L11" i="23" s="1"/>
  <c r="M11" i="12"/>
  <c r="M11" i="13" s="1"/>
  <c r="M11" i="14" s="1"/>
  <c r="M11" i="15" s="1"/>
  <c r="M11" i="16" s="1"/>
  <c r="M11" i="17" s="1"/>
  <c r="M11" i="18" s="1"/>
  <c r="M11" i="19" s="1"/>
  <c r="M11" i="20" s="1"/>
  <c r="M11" i="21" s="1"/>
  <c r="M11" i="22" s="1"/>
  <c r="M11" i="23" s="1"/>
  <c r="E27" i="12"/>
  <c r="F27" i="12"/>
  <c r="F27" i="13" s="1"/>
  <c r="F27" i="14" s="1"/>
  <c r="F27" i="15" s="1"/>
  <c r="F27" i="16" s="1"/>
  <c r="F27" i="17" s="1"/>
  <c r="F27" i="18" s="1"/>
  <c r="G27" i="12"/>
  <c r="K27" i="12"/>
  <c r="L27" i="12"/>
  <c r="L27" i="13" s="1"/>
  <c r="M27" i="12"/>
  <c r="M27" i="13" s="1"/>
  <c r="M27" i="14" s="1"/>
  <c r="M27" i="15" s="1"/>
  <c r="M27" i="16" s="1"/>
  <c r="M27" i="17" s="1"/>
  <c r="M27" i="18" s="1"/>
  <c r="M27" i="19" s="1"/>
  <c r="M27" i="20" s="1"/>
  <c r="M27" i="21" s="1"/>
  <c r="M27" i="22" s="1"/>
  <c r="M27" i="23" s="1"/>
  <c r="E28" i="12"/>
  <c r="F28" i="12"/>
  <c r="F28" i="13" s="1"/>
  <c r="F28" i="14" s="1"/>
  <c r="F28" i="15" s="1"/>
  <c r="F28" i="16" s="1"/>
  <c r="F28" i="17" s="1"/>
  <c r="F28" i="18" s="1"/>
  <c r="G28" i="12"/>
  <c r="G28" i="13" s="1"/>
  <c r="G28" i="14" s="1"/>
  <c r="G28" i="15" s="1"/>
  <c r="G28" i="16" s="1"/>
  <c r="G28" i="17" s="1"/>
  <c r="G28" i="18" s="1"/>
  <c r="G28" i="19" s="1"/>
  <c r="G28" i="20" s="1"/>
  <c r="G28" i="21" s="1"/>
  <c r="K28" i="12"/>
  <c r="L28" i="12"/>
  <c r="L28" i="13" s="1"/>
  <c r="L28" i="14" s="1"/>
  <c r="M28" i="12"/>
  <c r="M28" i="13" s="1"/>
  <c r="M28" i="14" s="1"/>
  <c r="M28" i="15" s="1"/>
  <c r="M28" i="16" s="1"/>
  <c r="M28" i="17" s="1"/>
  <c r="M28" i="18" s="1"/>
  <c r="M28" i="19" s="1"/>
  <c r="M28" i="20" s="1"/>
  <c r="M28" i="21" s="1"/>
  <c r="M28" i="22" s="1"/>
  <c r="M28" i="23" s="1"/>
  <c r="E29" i="12"/>
  <c r="F29" i="12"/>
  <c r="F29" i="13" s="1"/>
  <c r="F29" i="14" s="1"/>
  <c r="F29" i="15" s="1"/>
  <c r="F29" i="16" s="1"/>
  <c r="F29" i="17" s="1"/>
  <c r="F29" i="18" s="1"/>
  <c r="G29" i="12"/>
  <c r="G29" i="13" s="1"/>
  <c r="G29" i="14" s="1"/>
  <c r="G29" i="15" s="1"/>
  <c r="G29" i="16" s="1"/>
  <c r="G29" i="17" s="1"/>
  <c r="G29" i="18" s="1"/>
  <c r="G29" i="19" s="1"/>
  <c r="G29" i="20" s="1"/>
  <c r="G29" i="21" s="1"/>
  <c r="K29" i="12"/>
  <c r="L29" i="12"/>
  <c r="L29" i="13" s="1"/>
  <c r="L29" i="14" s="1"/>
  <c r="M29" i="12"/>
  <c r="M29" i="13" s="1"/>
  <c r="M29" i="14" s="1"/>
  <c r="M29" i="15" s="1"/>
  <c r="M29" i="16" s="1"/>
  <c r="M29" i="17" s="1"/>
  <c r="M29" i="18" s="1"/>
  <c r="M29" i="19" s="1"/>
  <c r="M29" i="20" s="1"/>
  <c r="M29" i="21" s="1"/>
  <c r="M29" i="22" s="1"/>
  <c r="M29" i="23" s="1"/>
  <c r="E22" i="12"/>
  <c r="F22" i="12"/>
  <c r="F22" i="13" s="1"/>
  <c r="F22" i="14" s="1"/>
  <c r="F22" i="15" s="1"/>
  <c r="F22" i="16" s="1"/>
  <c r="F22" i="17" s="1"/>
  <c r="F22" i="18" s="1"/>
  <c r="G22" i="12"/>
  <c r="K22" i="12"/>
  <c r="L22" i="12"/>
  <c r="L22" i="13" s="1"/>
  <c r="M22" i="12"/>
  <c r="M22" i="13" s="1"/>
  <c r="M22" i="14" s="1"/>
  <c r="M22" i="15" s="1"/>
  <c r="M22" i="16" s="1"/>
  <c r="M22" i="17" s="1"/>
  <c r="M22" i="18" s="1"/>
  <c r="M22" i="19" s="1"/>
  <c r="M22" i="20" s="1"/>
  <c r="M22" i="21" s="1"/>
  <c r="M22" i="22" s="1"/>
  <c r="M22" i="23" s="1"/>
  <c r="E23" i="12"/>
  <c r="F23" i="12"/>
  <c r="F23" i="13" s="1"/>
  <c r="F23" i="14" s="1"/>
  <c r="F23" i="15" s="1"/>
  <c r="F23" i="16" s="1"/>
  <c r="F23" i="17" s="1"/>
  <c r="F23" i="18" s="1"/>
  <c r="G23" i="12"/>
  <c r="G23" i="13" s="1"/>
  <c r="G23" i="14" s="1"/>
  <c r="G23" i="15" s="1"/>
  <c r="G23" i="16" s="1"/>
  <c r="G23" i="17" s="1"/>
  <c r="G23" i="18" s="1"/>
  <c r="G23" i="19" s="1"/>
  <c r="G23" i="20" s="1"/>
  <c r="G23" i="21" s="1"/>
  <c r="K23" i="12"/>
  <c r="L23" i="12"/>
  <c r="L23" i="13" s="1"/>
  <c r="M23" i="12"/>
  <c r="E24" i="12"/>
  <c r="F24" i="12"/>
  <c r="F24" i="13" s="1"/>
  <c r="F24" i="14" s="1"/>
  <c r="F24" i="15" s="1"/>
  <c r="F24" i="16" s="1"/>
  <c r="F24" i="17" s="1"/>
  <c r="F24" i="18" s="1"/>
  <c r="G24" i="12"/>
  <c r="K24" i="12"/>
  <c r="L24" i="12"/>
  <c r="L24" i="13" s="1"/>
  <c r="L24" i="14" s="1"/>
  <c r="M24" i="12"/>
  <c r="M24" i="13" s="1"/>
  <c r="M24" i="14" s="1"/>
  <c r="M24" i="15" s="1"/>
  <c r="M24" i="16" s="1"/>
  <c r="M24" i="17" s="1"/>
  <c r="M24" i="18" s="1"/>
  <c r="M24" i="19" s="1"/>
  <c r="M24" i="20" s="1"/>
  <c r="M24" i="21" s="1"/>
  <c r="M24" i="22" s="1"/>
  <c r="M24" i="23" s="1"/>
  <c r="E25" i="12"/>
  <c r="F25" i="12"/>
  <c r="F25" i="13" s="1"/>
  <c r="F25" i="14" s="1"/>
  <c r="F25" i="15" s="1"/>
  <c r="F25" i="16" s="1"/>
  <c r="F25" i="17" s="1"/>
  <c r="F25" i="18" s="1"/>
  <c r="G25" i="12"/>
  <c r="G25" i="13" s="1"/>
  <c r="G25" i="14" s="1"/>
  <c r="G25" i="15" s="1"/>
  <c r="G25" i="16" s="1"/>
  <c r="G25" i="17" s="1"/>
  <c r="G25" i="18" s="1"/>
  <c r="G25" i="19" s="1"/>
  <c r="G25" i="20" s="1"/>
  <c r="G25" i="21" s="1"/>
  <c r="K25" i="12"/>
  <c r="L25" i="12"/>
  <c r="L25" i="13" s="1"/>
  <c r="L25" i="14" s="1"/>
  <c r="M25" i="12"/>
  <c r="M25" i="13" s="1"/>
  <c r="M25" i="14" s="1"/>
  <c r="M25" i="15" s="1"/>
  <c r="M25" i="16" s="1"/>
  <c r="M25" i="17" s="1"/>
  <c r="M25" i="18" s="1"/>
  <c r="M25" i="19" s="1"/>
  <c r="M25" i="20" s="1"/>
  <c r="M25" i="21" s="1"/>
  <c r="M25" i="22" s="1"/>
  <c r="M25" i="23" s="1"/>
  <c r="E26" i="12"/>
  <c r="F26" i="12"/>
  <c r="F26" i="13" s="1"/>
  <c r="F26" i="14" s="1"/>
  <c r="F26" i="15" s="1"/>
  <c r="F26" i="16" s="1"/>
  <c r="F26" i="17" s="1"/>
  <c r="F26" i="18" s="1"/>
  <c r="G26" i="12"/>
  <c r="G26" i="13" s="1"/>
  <c r="G26" i="14" s="1"/>
  <c r="G26" i="15" s="1"/>
  <c r="G26" i="16" s="1"/>
  <c r="G26" i="17" s="1"/>
  <c r="G26" i="18" s="1"/>
  <c r="G26" i="19" s="1"/>
  <c r="G26" i="20" s="1"/>
  <c r="G26" i="21" s="1"/>
  <c r="K26" i="12"/>
  <c r="L26" i="12"/>
  <c r="L26" i="13" s="1"/>
  <c r="M26" i="12"/>
  <c r="M26" i="13" s="1"/>
  <c r="M26" i="14" s="1"/>
  <c r="M26" i="15" s="1"/>
  <c r="M26" i="16" s="1"/>
  <c r="M26" i="17" s="1"/>
  <c r="M26" i="18" s="1"/>
  <c r="M26" i="19" s="1"/>
  <c r="M26" i="20" s="1"/>
  <c r="M26" i="21" s="1"/>
  <c r="M26" i="22" s="1"/>
  <c r="M26" i="23" s="1"/>
  <c r="E30" i="12"/>
  <c r="F30" i="12"/>
  <c r="F30" i="13" s="1"/>
  <c r="F30" i="14" s="1"/>
  <c r="F30" i="15" s="1"/>
  <c r="F30" i="16" s="1"/>
  <c r="F30" i="17" s="1"/>
  <c r="F30" i="18" s="1"/>
  <c r="G30" i="12"/>
  <c r="K30" i="12"/>
  <c r="L30" i="12"/>
  <c r="L30" i="13" s="1"/>
  <c r="M30" i="12"/>
  <c r="M30" i="13" s="1"/>
  <c r="M30" i="14" s="1"/>
  <c r="M30" i="15" s="1"/>
  <c r="M30" i="16" s="1"/>
  <c r="M30" i="17" s="1"/>
  <c r="M30" i="18" s="1"/>
  <c r="M30" i="19" s="1"/>
  <c r="M30" i="20" s="1"/>
  <c r="M30" i="21" s="1"/>
  <c r="M30" i="22" s="1"/>
  <c r="M30" i="23" s="1"/>
  <c r="E31" i="12"/>
  <c r="F31" i="12"/>
  <c r="F31" i="13" s="1"/>
  <c r="F31" i="14" s="1"/>
  <c r="F31" i="15" s="1"/>
  <c r="F31" i="16" s="1"/>
  <c r="F31" i="17" s="1"/>
  <c r="F31" i="18" s="1"/>
  <c r="G31" i="12"/>
  <c r="G31" i="13" s="1"/>
  <c r="G31" i="14" s="1"/>
  <c r="G31" i="15" s="1"/>
  <c r="G31" i="16" s="1"/>
  <c r="G31" i="17" s="1"/>
  <c r="G31" i="18" s="1"/>
  <c r="G31" i="19" s="1"/>
  <c r="G31" i="20" s="1"/>
  <c r="G31" i="21" s="1"/>
  <c r="K31" i="12"/>
  <c r="L31" i="12"/>
  <c r="L31" i="13" s="1"/>
  <c r="M31" i="12"/>
  <c r="M31" i="13" s="1"/>
  <c r="M31" i="14" s="1"/>
  <c r="M31" i="15" s="1"/>
  <c r="M31" i="16" s="1"/>
  <c r="M31" i="17" s="1"/>
  <c r="M31" i="18" s="1"/>
  <c r="M31" i="19" s="1"/>
  <c r="M31" i="20" s="1"/>
  <c r="M31" i="21" s="1"/>
  <c r="M31" i="22" s="1"/>
  <c r="M31" i="23" s="1"/>
  <c r="F13" i="13"/>
  <c r="F13" i="14" s="1"/>
  <c r="F13" i="15" s="1"/>
  <c r="F13" i="16" s="1"/>
  <c r="F13" i="17" s="1"/>
  <c r="F13" i="18" s="1"/>
  <c r="K13" i="12"/>
  <c r="L13" i="12"/>
  <c r="L13" i="13" s="1"/>
  <c r="L13" i="14" s="1"/>
  <c r="M13" i="12"/>
  <c r="M13" i="13" s="1"/>
  <c r="M13" i="14" s="1"/>
  <c r="M13" i="15" s="1"/>
  <c r="M13" i="16" s="1"/>
  <c r="M13" i="17" s="1"/>
  <c r="M13" i="18" s="1"/>
  <c r="M13" i="19" s="1"/>
  <c r="M13" i="20" s="1"/>
  <c r="M13" i="21" s="1"/>
  <c r="M13" i="22" s="1"/>
  <c r="M13" i="23" s="1"/>
  <c r="E33" i="12"/>
  <c r="F33" i="12"/>
  <c r="F33" i="13" s="1"/>
  <c r="F33" i="14" s="1"/>
  <c r="F33" i="15" s="1"/>
  <c r="F33" i="16" s="1"/>
  <c r="F33" i="17" s="1"/>
  <c r="F33" i="18" s="1"/>
  <c r="G33" i="12"/>
  <c r="K33" i="12"/>
  <c r="L33" i="12"/>
  <c r="L33" i="13" s="1"/>
  <c r="L33" i="14" s="1"/>
  <c r="M33" i="12"/>
  <c r="M33" i="13" s="1"/>
  <c r="M33" i="14" s="1"/>
  <c r="M33" i="15" s="1"/>
  <c r="M33" i="16" s="1"/>
  <c r="M33" i="17" s="1"/>
  <c r="M33" i="18" s="1"/>
  <c r="M33" i="19" s="1"/>
  <c r="M33" i="20" s="1"/>
  <c r="M33" i="21" s="1"/>
  <c r="M33" i="22" s="1"/>
  <c r="M33" i="23" s="1"/>
  <c r="E34" i="12"/>
  <c r="F34" i="12"/>
  <c r="F34" i="13" s="1"/>
  <c r="F34" i="14" s="1"/>
  <c r="F34" i="15" s="1"/>
  <c r="F34" i="16" s="1"/>
  <c r="F34" i="17" s="1"/>
  <c r="F34" i="18" s="1"/>
  <c r="G34" i="12"/>
  <c r="G34" i="13" s="1"/>
  <c r="G34" i="14" s="1"/>
  <c r="G34" i="15" s="1"/>
  <c r="G34" i="16" s="1"/>
  <c r="G34" i="17" s="1"/>
  <c r="G34" i="18" s="1"/>
  <c r="G34" i="19" s="1"/>
  <c r="G34" i="20" s="1"/>
  <c r="K34" i="12"/>
  <c r="L34" i="12"/>
  <c r="L34" i="13" s="1"/>
  <c r="M34" i="12"/>
  <c r="M34" i="13" s="1"/>
  <c r="M34" i="14" s="1"/>
  <c r="M34" i="15" s="1"/>
  <c r="M34" i="16" s="1"/>
  <c r="M34" i="17" s="1"/>
  <c r="M34" i="18" s="1"/>
  <c r="M34" i="19" s="1"/>
  <c r="M34" i="20" s="1"/>
  <c r="M34" i="21" s="1"/>
  <c r="M34" i="22" s="1"/>
  <c r="M34" i="23" s="1"/>
  <c r="E35" i="12"/>
  <c r="F35" i="12"/>
  <c r="F35" i="13" s="1"/>
  <c r="F35" i="14" s="1"/>
  <c r="F35" i="15" s="1"/>
  <c r="F35" i="16" s="1"/>
  <c r="F35" i="17" s="1"/>
  <c r="F35" i="18" s="1"/>
  <c r="G35" i="12"/>
  <c r="G35" i="13" s="1"/>
  <c r="G35" i="14" s="1"/>
  <c r="G35" i="15" s="1"/>
  <c r="G35" i="16" s="1"/>
  <c r="G35" i="17" s="1"/>
  <c r="G35" i="18" s="1"/>
  <c r="G35" i="19" s="1"/>
  <c r="G35" i="20" s="1"/>
  <c r="K35" i="12"/>
  <c r="L35" i="12"/>
  <c r="L35" i="13" s="1"/>
  <c r="M35" i="12"/>
  <c r="M35" i="13" s="1"/>
  <c r="M35" i="14" s="1"/>
  <c r="M35" i="15" s="1"/>
  <c r="M35" i="16" s="1"/>
  <c r="M35" i="17" s="1"/>
  <c r="M35" i="18" s="1"/>
  <c r="M35" i="19" s="1"/>
  <c r="M35" i="20" s="1"/>
  <c r="M35" i="21" s="1"/>
  <c r="M35" i="22" s="1"/>
  <c r="M35" i="23" s="1"/>
  <c r="E36" i="12"/>
  <c r="F36" i="12"/>
  <c r="F36" i="13" s="1"/>
  <c r="F36" i="14" s="1"/>
  <c r="F36" i="15" s="1"/>
  <c r="F36" i="16" s="1"/>
  <c r="F36" i="17" s="1"/>
  <c r="F36" i="18" s="1"/>
  <c r="G36" i="12"/>
  <c r="K36" i="12"/>
  <c r="L36" i="12"/>
  <c r="L36" i="13" s="1"/>
  <c r="L36" i="14" s="1"/>
  <c r="M36" i="12"/>
  <c r="E37" i="12"/>
  <c r="F37" i="12"/>
  <c r="F37" i="13" s="1"/>
  <c r="F37" i="14" s="1"/>
  <c r="F37" i="15" s="1"/>
  <c r="F37" i="16" s="1"/>
  <c r="F37" i="17" s="1"/>
  <c r="F37" i="18" s="1"/>
  <c r="G37" i="12"/>
  <c r="G37" i="13" s="1"/>
  <c r="G37" i="14" s="1"/>
  <c r="G37" i="15" s="1"/>
  <c r="G37" i="16" s="1"/>
  <c r="G37" i="17" s="1"/>
  <c r="G37" i="18" s="1"/>
  <c r="G37" i="19" s="1"/>
  <c r="G37" i="20" s="1"/>
  <c r="K37" i="12"/>
  <c r="L37" i="12"/>
  <c r="L37" i="13" s="1"/>
  <c r="L37" i="14" s="1"/>
  <c r="M37" i="12"/>
  <c r="M37" i="13" s="1"/>
  <c r="M37" i="14" s="1"/>
  <c r="M37" i="15" s="1"/>
  <c r="M37" i="16" s="1"/>
  <c r="M37" i="17" s="1"/>
  <c r="M37" i="18" s="1"/>
  <c r="K6" i="12"/>
  <c r="E6" i="12"/>
  <c r="M6" i="12"/>
  <c r="L6" i="12"/>
  <c r="G6" i="12"/>
  <c r="G6" i="13" s="1"/>
  <c r="G6" i="14" s="1"/>
  <c r="G6" i="15" s="1"/>
  <c r="G6" i="16" s="1"/>
  <c r="G6" i="17" s="1"/>
  <c r="G6" i="18" s="1"/>
  <c r="G6" i="19" s="1"/>
  <c r="G6" i="20" s="1"/>
  <c r="G6" i="21" s="1"/>
  <c r="M37" i="19" l="1"/>
  <c r="M37" i="20" s="1"/>
  <c r="M37" i="21" s="1"/>
  <c r="M37" i="22" s="1"/>
  <c r="M37" i="23" s="1"/>
  <c r="N37" i="18"/>
  <c r="P23" i="12"/>
  <c r="E38" i="13"/>
  <c r="K38" i="13"/>
  <c r="P19" i="12"/>
  <c r="N30" i="12"/>
  <c r="P30" i="12"/>
  <c r="O31" i="12"/>
  <c r="N25" i="12"/>
  <c r="P29" i="12"/>
  <c r="N16" i="12"/>
  <c r="O15" i="12"/>
  <c r="P9" i="12"/>
  <c r="O33" i="12"/>
  <c r="O12" i="12"/>
  <c r="E38" i="16"/>
  <c r="K38" i="16"/>
  <c r="P25" i="12"/>
  <c r="O24" i="12"/>
  <c r="N23" i="12"/>
  <c r="O22" i="12"/>
  <c r="O28" i="12"/>
  <c r="H32" i="12"/>
  <c r="N14" i="12"/>
  <c r="N21" i="12"/>
  <c r="O20" i="12"/>
  <c r="N19" i="12"/>
  <c r="O18" i="12"/>
  <c r="N34" i="12"/>
  <c r="M38" i="12"/>
  <c r="N36" i="12"/>
  <c r="K38" i="12"/>
  <c r="P13" i="12"/>
  <c r="N11" i="23"/>
  <c r="P21" i="12"/>
  <c r="N7" i="12"/>
  <c r="M6" i="13"/>
  <c r="P6" i="13" s="1"/>
  <c r="M23" i="13"/>
  <c r="M23" i="14" s="1"/>
  <c r="M23" i="15" s="1"/>
  <c r="M23" i="16" s="1"/>
  <c r="M23" i="17" s="1"/>
  <c r="M23" i="18" s="1"/>
  <c r="M23" i="19" s="1"/>
  <c r="M23" i="20" s="1"/>
  <c r="M23" i="21" s="1"/>
  <c r="M23" i="22" s="1"/>
  <c r="M23" i="23" s="1"/>
  <c r="M19" i="13"/>
  <c r="M19" i="14" s="1"/>
  <c r="M19" i="15" s="1"/>
  <c r="M19" i="16" s="1"/>
  <c r="M19" i="17" s="1"/>
  <c r="M19" i="18" s="1"/>
  <c r="M19" i="19" s="1"/>
  <c r="M19" i="20" s="1"/>
  <c r="M19" i="21" s="1"/>
  <c r="M19" i="22" s="1"/>
  <c r="M19" i="23" s="1"/>
  <c r="P36" i="12"/>
  <c r="N32" i="12"/>
  <c r="N9" i="23"/>
  <c r="M36" i="13"/>
  <c r="M36" i="14" s="1"/>
  <c r="M36" i="15" s="1"/>
  <c r="M36" i="16" s="1"/>
  <c r="M36" i="17" s="1"/>
  <c r="M36" i="18" s="1"/>
  <c r="M36" i="19" s="1"/>
  <c r="M36" i="20" s="1"/>
  <c r="M36" i="21" s="1"/>
  <c r="M36" i="22" s="1"/>
  <c r="M36" i="23" s="1"/>
  <c r="L35" i="14"/>
  <c r="O35" i="14" s="1"/>
  <c r="N35" i="13"/>
  <c r="N37" i="14"/>
  <c r="L37" i="15"/>
  <c r="L34" i="14"/>
  <c r="O34" i="14" s="1"/>
  <c r="N34" i="13"/>
  <c r="L13" i="15"/>
  <c r="O13" i="15" s="1"/>
  <c r="N13" i="14"/>
  <c r="L24" i="15"/>
  <c r="O24" i="15" s="1"/>
  <c r="N24" i="14"/>
  <c r="L22" i="14"/>
  <c r="O22" i="14" s="1"/>
  <c r="N22" i="13"/>
  <c r="L28" i="15"/>
  <c r="O28" i="15" s="1"/>
  <c r="N28" i="14"/>
  <c r="L27" i="14"/>
  <c r="O27" i="14" s="1"/>
  <c r="N27" i="13"/>
  <c r="L15" i="14"/>
  <c r="O15" i="14" s="1"/>
  <c r="N15" i="13"/>
  <c r="N21" i="14"/>
  <c r="L21" i="15"/>
  <c r="O21" i="15" s="1"/>
  <c r="L20" i="15"/>
  <c r="O20" i="15" s="1"/>
  <c r="N20" i="14"/>
  <c r="L18" i="14"/>
  <c r="O18" i="14" s="1"/>
  <c r="N18" i="13"/>
  <c r="N17" i="14"/>
  <c r="L17" i="15"/>
  <c r="L36" i="15"/>
  <c r="O36" i="15" s="1"/>
  <c r="N36" i="14"/>
  <c r="N33" i="14"/>
  <c r="L33" i="15"/>
  <c r="O33" i="15" s="1"/>
  <c r="L31" i="14"/>
  <c r="N31" i="13"/>
  <c r="L30" i="14"/>
  <c r="N30" i="13"/>
  <c r="L26" i="14"/>
  <c r="O26" i="14" s="1"/>
  <c r="N26" i="13"/>
  <c r="N25" i="14"/>
  <c r="L25" i="15"/>
  <c r="O25" i="15" s="1"/>
  <c r="L23" i="14"/>
  <c r="N29" i="14"/>
  <c r="L29" i="15"/>
  <c r="L16" i="15"/>
  <c r="O16" i="15" s="1"/>
  <c r="N16" i="14"/>
  <c r="L14" i="14"/>
  <c r="O14" i="14" s="1"/>
  <c r="N14" i="13"/>
  <c r="L32" i="15"/>
  <c r="O32" i="15" s="1"/>
  <c r="N32" i="14"/>
  <c r="L12" i="14"/>
  <c r="O12" i="14" s="1"/>
  <c r="N12" i="13"/>
  <c r="L19" i="14"/>
  <c r="O19" i="14" s="1"/>
  <c r="N10" i="14"/>
  <c r="L10" i="15"/>
  <c r="N8" i="14"/>
  <c r="L8" i="15"/>
  <c r="O8" i="15" s="1"/>
  <c r="Q8" i="15" s="1"/>
  <c r="N8" i="13"/>
  <c r="N9" i="14"/>
  <c r="N9" i="20"/>
  <c r="L38" i="12"/>
  <c r="L6" i="13"/>
  <c r="N13" i="12"/>
  <c r="N20" i="12"/>
  <c r="N18" i="12"/>
  <c r="N11" i="13"/>
  <c r="N7" i="14"/>
  <c r="N11" i="14"/>
  <c r="N7" i="15"/>
  <c r="N9" i="15"/>
  <c r="N11" i="15"/>
  <c r="N9" i="16"/>
  <c r="N11" i="16"/>
  <c r="N7" i="17"/>
  <c r="N9" i="17"/>
  <c r="N11" i="17"/>
  <c r="N7" i="18"/>
  <c r="N9" i="18"/>
  <c r="N11" i="18"/>
  <c r="N7" i="19"/>
  <c r="N9" i="19"/>
  <c r="N11" i="19"/>
  <c r="N7" i="20"/>
  <c r="N11" i="20"/>
  <c r="N7" i="21"/>
  <c r="N9" i="21"/>
  <c r="N11" i="21"/>
  <c r="N9" i="22"/>
  <c r="N11" i="22"/>
  <c r="N37" i="13"/>
  <c r="N33" i="13"/>
  <c r="N32" i="13"/>
  <c r="N29" i="13"/>
  <c r="N28" i="13"/>
  <c r="N25" i="13"/>
  <c r="N24" i="13"/>
  <c r="N21" i="13"/>
  <c r="N20" i="13"/>
  <c r="N17" i="13"/>
  <c r="N16" i="13"/>
  <c r="N13" i="13"/>
  <c r="N10" i="13"/>
  <c r="N9" i="13"/>
  <c r="H36" i="12"/>
  <c r="G36" i="13"/>
  <c r="H36" i="13" s="1"/>
  <c r="G6" i="22"/>
  <c r="P37" i="20"/>
  <c r="G37" i="21"/>
  <c r="H33" i="12"/>
  <c r="G33" i="13"/>
  <c r="G33" i="14" s="1"/>
  <c r="H33" i="14" s="1"/>
  <c r="G31" i="22"/>
  <c r="P31" i="21"/>
  <c r="H30" i="12"/>
  <c r="G30" i="13"/>
  <c r="G30" i="14" s="1"/>
  <c r="H30" i="14" s="1"/>
  <c r="P26" i="21"/>
  <c r="G26" i="22"/>
  <c r="G25" i="22"/>
  <c r="P25" i="21"/>
  <c r="G23" i="22"/>
  <c r="P23" i="21"/>
  <c r="G29" i="22"/>
  <c r="P29" i="21"/>
  <c r="H15" i="12"/>
  <c r="G15" i="13"/>
  <c r="H15" i="13" s="1"/>
  <c r="H12" i="12"/>
  <c r="G12" i="13"/>
  <c r="H12" i="13" s="1"/>
  <c r="H19" i="12"/>
  <c r="G19" i="13"/>
  <c r="H19" i="13" s="1"/>
  <c r="P9" i="21"/>
  <c r="G9" i="22"/>
  <c r="P7" i="21"/>
  <c r="G7" i="22"/>
  <c r="P34" i="12"/>
  <c r="P16" i="12"/>
  <c r="P9" i="13"/>
  <c r="P13" i="13"/>
  <c r="P16" i="13"/>
  <c r="Q16" i="13" s="1"/>
  <c r="P20" i="13"/>
  <c r="Q20" i="13" s="1"/>
  <c r="P28" i="13"/>
  <c r="P9" i="14"/>
  <c r="P10" i="14"/>
  <c r="P13" i="14"/>
  <c r="P16" i="14"/>
  <c r="P17" i="14"/>
  <c r="P20" i="14"/>
  <c r="P25" i="14"/>
  <c r="P28" i="14"/>
  <c r="P29" i="14"/>
  <c r="P37" i="14"/>
  <c r="P7" i="15"/>
  <c r="P8" i="15"/>
  <c r="P9" i="15"/>
  <c r="P10" i="15"/>
  <c r="P11" i="15"/>
  <c r="P13" i="15"/>
  <c r="P14" i="15"/>
  <c r="P16" i="15"/>
  <c r="P17" i="15"/>
  <c r="P18" i="15"/>
  <c r="P20" i="15"/>
  <c r="P25" i="15"/>
  <c r="P26" i="15"/>
  <c r="P28" i="15"/>
  <c r="P29" i="15"/>
  <c r="P31" i="15"/>
  <c r="P34" i="15"/>
  <c r="P35" i="15"/>
  <c r="P37" i="15"/>
  <c r="Q37" i="15" s="1"/>
  <c r="P7" i="17"/>
  <c r="P8" i="17"/>
  <c r="P9" i="17"/>
  <c r="P10" i="17"/>
  <c r="P11" i="17"/>
  <c r="P13" i="17"/>
  <c r="P14" i="17"/>
  <c r="P16" i="17"/>
  <c r="P17" i="17"/>
  <c r="P18" i="17"/>
  <c r="P20" i="17"/>
  <c r="P25" i="17"/>
  <c r="P26" i="17"/>
  <c r="P28" i="17"/>
  <c r="P29" i="17"/>
  <c r="P31" i="17"/>
  <c r="P34" i="17"/>
  <c r="P35" i="17"/>
  <c r="P37" i="17"/>
  <c r="P7" i="19"/>
  <c r="P8" i="19"/>
  <c r="P9" i="19"/>
  <c r="P10" i="19"/>
  <c r="P11" i="19"/>
  <c r="P13" i="19"/>
  <c r="P14" i="19"/>
  <c r="P16" i="19"/>
  <c r="P17" i="19"/>
  <c r="P18" i="19"/>
  <c r="P20" i="19"/>
  <c r="P25" i="19"/>
  <c r="P26" i="19"/>
  <c r="P28" i="19"/>
  <c r="P29" i="19"/>
  <c r="P31" i="19"/>
  <c r="P34" i="19"/>
  <c r="P35" i="19"/>
  <c r="P37" i="19"/>
  <c r="P9" i="20"/>
  <c r="P10" i="20"/>
  <c r="P13" i="20"/>
  <c r="P16" i="20"/>
  <c r="P17" i="20"/>
  <c r="P20" i="20"/>
  <c r="P25" i="20"/>
  <c r="P28" i="20"/>
  <c r="P29" i="20"/>
  <c r="G35" i="21"/>
  <c r="P35" i="20"/>
  <c r="G34" i="21"/>
  <c r="P34" i="20"/>
  <c r="P13" i="21"/>
  <c r="G13" i="22"/>
  <c r="H24" i="12"/>
  <c r="G24" i="13"/>
  <c r="H22" i="12"/>
  <c r="G22" i="13"/>
  <c r="G22" i="14" s="1"/>
  <c r="H22" i="14" s="1"/>
  <c r="P28" i="21"/>
  <c r="G28" i="22"/>
  <c r="H27" i="12"/>
  <c r="G27" i="13"/>
  <c r="P11" i="21"/>
  <c r="G11" i="22"/>
  <c r="P16" i="21"/>
  <c r="G16" i="22"/>
  <c r="P14" i="21"/>
  <c r="G14" i="22"/>
  <c r="G32" i="13"/>
  <c r="H32" i="13" s="1"/>
  <c r="H21" i="12"/>
  <c r="G21" i="13"/>
  <c r="G21" i="14" s="1"/>
  <c r="H21" i="14" s="1"/>
  <c r="P20" i="21"/>
  <c r="G20" i="22"/>
  <c r="P18" i="21"/>
  <c r="G18" i="22"/>
  <c r="G17" i="22"/>
  <c r="P17" i="21"/>
  <c r="G10" i="22"/>
  <c r="P10" i="21"/>
  <c r="G8" i="22"/>
  <c r="P8" i="21"/>
  <c r="P7" i="12"/>
  <c r="P7" i="13"/>
  <c r="P8" i="13"/>
  <c r="P23" i="13"/>
  <c r="P31" i="13"/>
  <c r="P35" i="13"/>
  <c r="P7" i="14"/>
  <c r="P8" i="14"/>
  <c r="P11" i="14"/>
  <c r="P14" i="14"/>
  <c r="P18" i="14"/>
  <c r="P26" i="14"/>
  <c r="P31" i="14"/>
  <c r="P34" i="14"/>
  <c r="P35" i="14"/>
  <c r="P7" i="16"/>
  <c r="P8" i="16"/>
  <c r="P9" i="16"/>
  <c r="P10" i="16"/>
  <c r="P11" i="16"/>
  <c r="P13" i="16"/>
  <c r="P14" i="16"/>
  <c r="P16" i="16"/>
  <c r="P17" i="16"/>
  <c r="P18" i="16"/>
  <c r="P20" i="16"/>
  <c r="P25" i="16"/>
  <c r="P26" i="16"/>
  <c r="P28" i="16"/>
  <c r="P29" i="16"/>
  <c r="P31" i="16"/>
  <c r="P34" i="16"/>
  <c r="P35" i="16"/>
  <c r="P37" i="16"/>
  <c r="P7" i="18"/>
  <c r="P8" i="18"/>
  <c r="P9" i="18"/>
  <c r="P10" i="18"/>
  <c r="P11" i="18"/>
  <c r="P13" i="18"/>
  <c r="P14" i="18"/>
  <c r="P16" i="18"/>
  <c r="P17" i="18"/>
  <c r="P18" i="18"/>
  <c r="P20" i="18"/>
  <c r="P25" i="18"/>
  <c r="P26" i="18"/>
  <c r="P28" i="18"/>
  <c r="P29" i="18"/>
  <c r="P31" i="18"/>
  <c r="P34" i="18"/>
  <c r="P35" i="18"/>
  <c r="P37" i="18"/>
  <c r="P7" i="20"/>
  <c r="P8" i="20"/>
  <c r="P11" i="20"/>
  <c r="P14" i="20"/>
  <c r="P18" i="20"/>
  <c r="P26" i="20"/>
  <c r="P31" i="20"/>
  <c r="P34" i="13"/>
  <c r="P30" i="13"/>
  <c r="P26" i="13"/>
  <c r="P18" i="13"/>
  <c r="P14" i="13"/>
  <c r="P11" i="13"/>
  <c r="Q11" i="13" s="1"/>
  <c r="F37" i="19"/>
  <c r="H37" i="19" s="1"/>
  <c r="F35" i="19"/>
  <c r="H35" i="19" s="1"/>
  <c r="H34" i="18"/>
  <c r="F34" i="19"/>
  <c r="H13" i="18"/>
  <c r="F13" i="19"/>
  <c r="H26" i="18"/>
  <c r="F26" i="19"/>
  <c r="F25" i="19"/>
  <c r="H25" i="19" s="1"/>
  <c r="F23" i="19"/>
  <c r="H23" i="19" s="1"/>
  <c r="F29" i="19"/>
  <c r="H29" i="19" s="1"/>
  <c r="H11" i="18"/>
  <c r="F11" i="19"/>
  <c r="O11" i="19" s="1"/>
  <c r="H16" i="18"/>
  <c r="F16" i="19"/>
  <c r="H14" i="18"/>
  <c r="F14" i="19"/>
  <c r="F32" i="19"/>
  <c r="F21" i="19"/>
  <c r="H20" i="18"/>
  <c r="F20" i="19"/>
  <c r="H18" i="18"/>
  <c r="F18" i="19"/>
  <c r="F17" i="19"/>
  <c r="H17" i="19" s="1"/>
  <c r="F10" i="19"/>
  <c r="H10" i="19" s="1"/>
  <c r="F8" i="19"/>
  <c r="H8" i="19" s="1"/>
  <c r="H9" i="12"/>
  <c r="O7" i="12"/>
  <c r="Q7" i="12" s="1"/>
  <c r="H7" i="12"/>
  <c r="H8" i="13"/>
  <c r="O8" i="13"/>
  <c r="Q8" i="13" s="1"/>
  <c r="O9" i="13"/>
  <c r="H10" i="13"/>
  <c r="O10" i="13"/>
  <c r="O11" i="13"/>
  <c r="O12" i="13"/>
  <c r="O13" i="13"/>
  <c r="O14" i="13"/>
  <c r="O15" i="13"/>
  <c r="O16" i="13"/>
  <c r="H17" i="13"/>
  <c r="O17" i="13"/>
  <c r="O18" i="13"/>
  <c r="O19" i="13"/>
  <c r="O20" i="13"/>
  <c r="H21" i="13"/>
  <c r="O21" i="13"/>
  <c r="O22" i="13"/>
  <c r="H23" i="13"/>
  <c r="O23" i="13"/>
  <c r="Q23" i="13" s="1"/>
  <c r="O24" i="13"/>
  <c r="H25" i="13"/>
  <c r="O25" i="13"/>
  <c r="O26" i="13"/>
  <c r="H27" i="13"/>
  <c r="O27" i="13"/>
  <c r="O28" i="13"/>
  <c r="Q28" i="13" s="1"/>
  <c r="H29" i="13"/>
  <c r="O29" i="13"/>
  <c r="O30" i="13"/>
  <c r="Q30" i="13" s="1"/>
  <c r="H31" i="13"/>
  <c r="O31" i="13"/>
  <c r="O32" i="13"/>
  <c r="H33" i="13"/>
  <c r="O33" i="13"/>
  <c r="O34" i="13"/>
  <c r="H35" i="13"/>
  <c r="O35" i="13"/>
  <c r="Q35" i="13" s="1"/>
  <c r="O36" i="13"/>
  <c r="H37" i="13"/>
  <c r="O37" i="13"/>
  <c r="O8" i="14"/>
  <c r="Q8" i="14" s="1"/>
  <c r="H9" i="14"/>
  <c r="H13" i="14"/>
  <c r="H16" i="14"/>
  <c r="H20" i="14"/>
  <c r="O23" i="14"/>
  <c r="H28" i="14"/>
  <c r="O31" i="14"/>
  <c r="O10" i="15"/>
  <c r="Q10" i="15" s="1"/>
  <c r="O17" i="15"/>
  <c r="O29" i="15"/>
  <c r="O37" i="15"/>
  <c r="H11" i="16"/>
  <c r="O11" i="16"/>
  <c r="H14" i="16"/>
  <c r="H18" i="16"/>
  <c r="H26" i="16"/>
  <c r="H34" i="16"/>
  <c r="H7" i="17"/>
  <c r="H9" i="17"/>
  <c r="H11" i="17"/>
  <c r="H13" i="17"/>
  <c r="H14" i="17"/>
  <c r="H16" i="17"/>
  <c r="H18" i="17"/>
  <c r="H20" i="17"/>
  <c r="H26" i="17"/>
  <c r="H28" i="17"/>
  <c r="H34" i="17"/>
  <c r="H7" i="19"/>
  <c r="H7" i="20"/>
  <c r="F36" i="19"/>
  <c r="F33" i="19"/>
  <c r="F31" i="19"/>
  <c r="F30" i="19"/>
  <c r="F24" i="19"/>
  <c r="F22" i="19"/>
  <c r="H28" i="18"/>
  <c r="F28" i="19"/>
  <c r="F27" i="19"/>
  <c r="F15" i="19"/>
  <c r="F12" i="19"/>
  <c r="F19" i="19"/>
  <c r="H9" i="18"/>
  <c r="F9" i="19"/>
  <c r="O9" i="19" s="1"/>
  <c r="F7" i="22"/>
  <c r="H7" i="21"/>
  <c r="F38" i="12"/>
  <c r="O37" i="12"/>
  <c r="H37" i="12"/>
  <c r="O35" i="12"/>
  <c r="H35" i="12"/>
  <c r="H13" i="12"/>
  <c r="O26" i="12"/>
  <c r="H26" i="12"/>
  <c r="H25" i="12"/>
  <c r="H23" i="12"/>
  <c r="H29" i="12"/>
  <c r="O11" i="12"/>
  <c r="H11" i="12"/>
  <c r="H16" i="12"/>
  <c r="H14" i="12"/>
  <c r="O7" i="13"/>
  <c r="Q7" i="13" s="1"/>
  <c r="H7" i="14"/>
  <c r="O10" i="14"/>
  <c r="H11" i="14"/>
  <c r="H14" i="14"/>
  <c r="O17" i="14"/>
  <c r="H18" i="14"/>
  <c r="O21" i="14"/>
  <c r="O25" i="14"/>
  <c r="Q25" i="14" s="1"/>
  <c r="H26" i="14"/>
  <c r="O29" i="14"/>
  <c r="O33" i="14"/>
  <c r="H34" i="14"/>
  <c r="O37" i="14"/>
  <c r="H7" i="15"/>
  <c r="H9" i="15"/>
  <c r="H11" i="15"/>
  <c r="H13" i="15"/>
  <c r="H14" i="15"/>
  <c r="H16" i="15"/>
  <c r="H18" i="15"/>
  <c r="H20" i="15"/>
  <c r="H26" i="15"/>
  <c r="H28" i="15"/>
  <c r="H34" i="15"/>
  <c r="H7" i="16"/>
  <c r="H9" i="16"/>
  <c r="O9" i="16"/>
  <c r="H13" i="16"/>
  <c r="H16" i="16"/>
  <c r="H20" i="16"/>
  <c r="H28" i="16"/>
  <c r="H7" i="18"/>
  <c r="O7" i="16"/>
  <c r="N7" i="16"/>
  <c r="F6" i="13"/>
  <c r="F6" i="14" s="1"/>
  <c r="H6" i="14" s="1"/>
  <c r="Q18" i="13"/>
  <c r="P10" i="13"/>
  <c r="P17" i="13"/>
  <c r="P25" i="13"/>
  <c r="Q25" i="13" s="1"/>
  <c r="P29" i="13"/>
  <c r="Q29" i="13" s="1"/>
  <c r="P37" i="13"/>
  <c r="Q37" i="13" s="1"/>
  <c r="N29" i="12"/>
  <c r="H31" i="12"/>
  <c r="H34" i="12"/>
  <c r="G38" i="12"/>
  <c r="P32" i="12"/>
  <c r="P27" i="12"/>
  <c r="E38" i="12"/>
  <c r="P14" i="12"/>
  <c r="N7" i="23"/>
  <c r="N7" i="22"/>
  <c r="O7" i="21"/>
  <c r="O7" i="20"/>
  <c r="O7" i="19"/>
  <c r="H31" i="19"/>
  <c r="O7" i="18"/>
  <c r="H8" i="18"/>
  <c r="O9" i="18"/>
  <c r="H10" i="18"/>
  <c r="O11" i="18"/>
  <c r="H17" i="18"/>
  <c r="H23" i="18"/>
  <c r="H25" i="18"/>
  <c r="H29" i="18"/>
  <c r="H31" i="18"/>
  <c r="H35" i="18"/>
  <c r="H37" i="18"/>
  <c r="O7" i="17"/>
  <c r="H8" i="17"/>
  <c r="O9" i="17"/>
  <c r="H10" i="17"/>
  <c r="O11" i="17"/>
  <c r="H17" i="17"/>
  <c r="H23" i="17"/>
  <c r="H25" i="17"/>
  <c r="H29" i="17"/>
  <c r="H31" i="17"/>
  <c r="H35" i="17"/>
  <c r="H37" i="17"/>
  <c r="H8" i="16"/>
  <c r="H10" i="16"/>
  <c r="H17" i="16"/>
  <c r="H23" i="16"/>
  <c r="H25" i="16"/>
  <c r="H29" i="16"/>
  <c r="H31" i="16"/>
  <c r="H35" i="16"/>
  <c r="H37" i="16"/>
  <c r="O7" i="15"/>
  <c r="H8" i="15"/>
  <c r="O9" i="15"/>
  <c r="H10" i="15"/>
  <c r="O11" i="15"/>
  <c r="H17" i="15"/>
  <c r="H23" i="15"/>
  <c r="H25" i="15"/>
  <c r="H29" i="15"/>
  <c r="H31" i="15"/>
  <c r="H35" i="15"/>
  <c r="H37" i="15"/>
  <c r="O7" i="14"/>
  <c r="H8" i="14"/>
  <c r="O9" i="14"/>
  <c r="H10" i="14"/>
  <c r="O11" i="14"/>
  <c r="O13" i="14"/>
  <c r="O16" i="14"/>
  <c r="H17" i="14"/>
  <c r="O20" i="14"/>
  <c r="H23" i="14"/>
  <c r="O24" i="14"/>
  <c r="H25" i="14"/>
  <c r="O28" i="14"/>
  <c r="H29" i="14"/>
  <c r="O30" i="14"/>
  <c r="H31" i="14"/>
  <c r="O32" i="14"/>
  <c r="H35" i="14"/>
  <c r="O36" i="14"/>
  <c r="H37" i="14"/>
  <c r="H7" i="13"/>
  <c r="N7" i="13"/>
  <c r="H9" i="13"/>
  <c r="H11" i="13"/>
  <c r="H13" i="13"/>
  <c r="H14" i="13"/>
  <c r="H16" i="13"/>
  <c r="H18" i="13"/>
  <c r="H20" i="13"/>
  <c r="H24" i="13"/>
  <c r="H26" i="13"/>
  <c r="H28" i="13"/>
  <c r="H34" i="13"/>
  <c r="H28" i="12"/>
  <c r="N27" i="12"/>
  <c r="N9" i="12"/>
  <c r="N17" i="12"/>
  <c r="N10" i="12"/>
  <c r="H18" i="12"/>
  <c r="N8" i="12"/>
  <c r="O19" i="12"/>
  <c r="O17" i="12"/>
  <c r="P10" i="12"/>
  <c r="H10" i="12"/>
  <c r="O21" i="12"/>
  <c r="P17" i="12"/>
  <c r="O8" i="12"/>
  <c r="N6" i="12"/>
  <c r="O34" i="12"/>
  <c r="O13" i="12"/>
  <c r="O30" i="12"/>
  <c r="O25" i="12"/>
  <c r="O23" i="12"/>
  <c r="Q23" i="12" s="1"/>
  <c r="O29" i="12"/>
  <c r="O27" i="12"/>
  <c r="O16" i="12"/>
  <c r="O14" i="12"/>
  <c r="O32" i="12"/>
  <c r="H6" i="12"/>
  <c r="O36" i="12"/>
  <c r="N37" i="12"/>
  <c r="N35" i="12"/>
  <c r="N33" i="12"/>
  <c r="N31" i="12"/>
  <c r="N26" i="12"/>
  <c r="N24" i="12"/>
  <c r="N22" i="12"/>
  <c r="N28" i="12"/>
  <c r="N11" i="12"/>
  <c r="N15" i="12"/>
  <c r="P12" i="12"/>
  <c r="Q12" i="12" s="1"/>
  <c r="N12" i="12"/>
  <c r="P20" i="12"/>
  <c r="H20" i="12"/>
  <c r="P18" i="12"/>
  <c r="H17" i="12"/>
  <c r="O10" i="12"/>
  <c r="H8" i="12"/>
  <c r="O9" i="12"/>
  <c r="Q9" i="12" s="1"/>
  <c r="P37" i="12"/>
  <c r="Q37" i="12" s="1"/>
  <c r="P35" i="12"/>
  <c r="P33" i="12"/>
  <c r="Q33" i="12" s="1"/>
  <c r="P31" i="12"/>
  <c r="P26" i="12"/>
  <c r="Q26" i="12" s="1"/>
  <c r="P24" i="12"/>
  <c r="Q24" i="12" s="1"/>
  <c r="P22" i="12"/>
  <c r="Q22" i="12" s="1"/>
  <c r="P28" i="12"/>
  <c r="P11" i="12"/>
  <c r="Q11" i="12" s="1"/>
  <c r="P15" i="12"/>
  <c r="P8" i="12"/>
  <c r="P6" i="12"/>
  <c r="O6" i="12"/>
  <c r="Q36" i="12" l="1"/>
  <c r="P21" i="13"/>
  <c r="Q21" i="13" s="1"/>
  <c r="Q10" i="13"/>
  <c r="Q13" i="12"/>
  <c r="Q37" i="14"/>
  <c r="Q34" i="14"/>
  <c r="Q29" i="14"/>
  <c r="Q29" i="15"/>
  <c r="Q20" i="15"/>
  <c r="Q13" i="14"/>
  <c r="Q15" i="12"/>
  <c r="Q28" i="12"/>
  <c r="Q31" i="12"/>
  <c r="Q35" i="12"/>
  <c r="Q18" i="12"/>
  <c r="Q20" i="12"/>
  <c r="Q32" i="12"/>
  <c r="Q16" i="12"/>
  <c r="Q29" i="12"/>
  <c r="Q25" i="12"/>
  <c r="H30" i="13"/>
  <c r="Q11" i="15"/>
  <c r="Q9" i="15"/>
  <c r="Q7" i="15"/>
  <c r="P33" i="13"/>
  <c r="Q33" i="13" s="1"/>
  <c r="Q7" i="16"/>
  <c r="Q9" i="16"/>
  <c r="H7" i="22"/>
  <c r="Q13" i="13"/>
  <c r="Q14" i="13"/>
  <c r="Q26" i="13"/>
  <c r="Q31" i="13"/>
  <c r="Q9" i="13"/>
  <c r="Q21" i="12"/>
  <c r="Q10" i="12"/>
  <c r="Q25" i="15"/>
  <c r="Q28" i="14"/>
  <c r="Q20" i="14"/>
  <c r="Q17" i="13"/>
  <c r="N36" i="13"/>
  <c r="N19" i="13"/>
  <c r="Q28" i="15"/>
  <c r="Q16" i="15"/>
  <c r="Q14" i="12"/>
  <c r="Q27" i="12"/>
  <c r="Q30" i="12"/>
  <c r="Q34" i="12"/>
  <c r="Q19" i="12"/>
  <c r="H22" i="13"/>
  <c r="Q18" i="14"/>
  <c r="Q16" i="14"/>
  <c r="Q31" i="14"/>
  <c r="Q34" i="13"/>
  <c r="Q10" i="14"/>
  <c r="Q8" i="12"/>
  <c r="Q17" i="14"/>
  <c r="Q17" i="15"/>
  <c r="F38" i="13"/>
  <c r="P22" i="13"/>
  <c r="Q22" i="13" s="1"/>
  <c r="Q7" i="21"/>
  <c r="Q14" i="14"/>
  <c r="Q7" i="20"/>
  <c r="Q11" i="16"/>
  <c r="Q13" i="15"/>
  <c r="Q26" i="14"/>
  <c r="Q11" i="14"/>
  <c r="Q9" i="14"/>
  <c r="Q7" i="14"/>
  <c r="Q11" i="17"/>
  <c r="Q9" i="17"/>
  <c r="Q7" i="17"/>
  <c r="Q11" i="18"/>
  <c r="Q9" i="18"/>
  <c r="Q7" i="18"/>
  <c r="Q11" i="19"/>
  <c r="Q9" i="19"/>
  <c r="Q7" i="19"/>
  <c r="P23" i="20"/>
  <c r="P23" i="18"/>
  <c r="P23" i="16"/>
  <c r="P23" i="14"/>
  <c r="Q23" i="14" s="1"/>
  <c r="P23" i="19"/>
  <c r="P23" i="17"/>
  <c r="P23" i="15"/>
  <c r="N23" i="13"/>
  <c r="Q35" i="14"/>
  <c r="M6" i="14"/>
  <c r="M38" i="13"/>
  <c r="L6" i="14"/>
  <c r="L38" i="13"/>
  <c r="N6" i="13"/>
  <c r="N38" i="13" s="1"/>
  <c r="N19" i="14"/>
  <c r="L19" i="15"/>
  <c r="N12" i="14"/>
  <c r="L12" i="15"/>
  <c r="L32" i="16"/>
  <c r="N32" i="15"/>
  <c r="L14" i="15"/>
  <c r="N14" i="14"/>
  <c r="L16" i="16"/>
  <c r="N16" i="15"/>
  <c r="N23" i="14"/>
  <c r="L23" i="15"/>
  <c r="L26" i="15"/>
  <c r="N26" i="14"/>
  <c r="L30" i="15"/>
  <c r="N30" i="14"/>
  <c r="N31" i="14"/>
  <c r="L31" i="15"/>
  <c r="L36" i="16"/>
  <c r="N36" i="15"/>
  <c r="L18" i="15"/>
  <c r="N18" i="14"/>
  <c r="L20" i="16"/>
  <c r="N20" i="15"/>
  <c r="N15" i="14"/>
  <c r="L15" i="15"/>
  <c r="N27" i="14"/>
  <c r="L27" i="15"/>
  <c r="L28" i="16"/>
  <c r="N28" i="15"/>
  <c r="L22" i="15"/>
  <c r="N22" i="14"/>
  <c r="L24" i="16"/>
  <c r="N24" i="15"/>
  <c r="L13" i="16"/>
  <c r="N13" i="15"/>
  <c r="L34" i="15"/>
  <c r="N34" i="14"/>
  <c r="N35" i="14"/>
  <c r="L35" i="15"/>
  <c r="L8" i="16"/>
  <c r="N8" i="15"/>
  <c r="L10" i="16"/>
  <c r="N10" i="15"/>
  <c r="L29" i="16"/>
  <c r="N29" i="15"/>
  <c r="L25" i="16"/>
  <c r="N25" i="15"/>
  <c r="L33" i="16"/>
  <c r="N33" i="15"/>
  <c r="L17" i="16"/>
  <c r="N17" i="15"/>
  <c r="L21" i="16"/>
  <c r="N21" i="15"/>
  <c r="L37" i="16"/>
  <c r="N37" i="15"/>
  <c r="G8" i="23"/>
  <c r="P8" i="23" s="1"/>
  <c r="P8" i="22"/>
  <c r="G10" i="23"/>
  <c r="P10" i="23" s="1"/>
  <c r="P10" i="22"/>
  <c r="G17" i="23"/>
  <c r="P17" i="23" s="1"/>
  <c r="P17" i="22"/>
  <c r="P34" i="21"/>
  <c r="G34" i="22"/>
  <c r="G35" i="22"/>
  <c r="P35" i="21"/>
  <c r="G29" i="23"/>
  <c r="P29" i="23" s="1"/>
  <c r="P29" i="22"/>
  <c r="G23" i="23"/>
  <c r="P23" i="23" s="1"/>
  <c r="P23" i="22"/>
  <c r="G25" i="23"/>
  <c r="P25" i="23" s="1"/>
  <c r="P25" i="22"/>
  <c r="G31" i="23"/>
  <c r="P31" i="23" s="1"/>
  <c r="P31" i="22"/>
  <c r="G6" i="23"/>
  <c r="G38" i="13"/>
  <c r="G18" i="23"/>
  <c r="P18" i="23" s="1"/>
  <c r="P18" i="22"/>
  <c r="G20" i="23"/>
  <c r="P20" i="23" s="1"/>
  <c r="P20" i="22"/>
  <c r="G21" i="15"/>
  <c r="P21" i="14"/>
  <c r="Q21" i="14" s="1"/>
  <c r="G32" i="14"/>
  <c r="P32" i="13"/>
  <c r="Q32" i="13" s="1"/>
  <c r="G14" i="23"/>
  <c r="P14" i="23" s="1"/>
  <c r="P14" i="22"/>
  <c r="G16" i="23"/>
  <c r="P16" i="23" s="1"/>
  <c r="P16" i="22"/>
  <c r="G11" i="23"/>
  <c r="P11" i="23" s="1"/>
  <c r="P11" i="22"/>
  <c r="G27" i="14"/>
  <c r="P27" i="13"/>
  <c r="Q27" i="13" s="1"/>
  <c r="G28" i="23"/>
  <c r="P28" i="23" s="1"/>
  <c r="P28" i="22"/>
  <c r="G22" i="15"/>
  <c r="P22" i="14"/>
  <c r="Q22" i="14" s="1"/>
  <c r="G24" i="14"/>
  <c r="P24" i="13"/>
  <c r="Q24" i="13" s="1"/>
  <c r="G13" i="23"/>
  <c r="P13" i="23" s="1"/>
  <c r="P13" i="22"/>
  <c r="G7" i="23"/>
  <c r="P7" i="23" s="1"/>
  <c r="P7" i="22"/>
  <c r="G9" i="23"/>
  <c r="P9" i="23" s="1"/>
  <c r="P9" i="22"/>
  <c r="G19" i="14"/>
  <c r="P19" i="13"/>
  <c r="Q19" i="13" s="1"/>
  <c r="G12" i="14"/>
  <c r="P12" i="13"/>
  <c r="Q12" i="13" s="1"/>
  <c r="G15" i="14"/>
  <c r="P15" i="13"/>
  <c r="Q15" i="13" s="1"/>
  <c r="G26" i="23"/>
  <c r="P26" i="23" s="1"/>
  <c r="P26" i="22"/>
  <c r="G30" i="15"/>
  <c r="P30" i="14"/>
  <c r="Q30" i="14" s="1"/>
  <c r="G33" i="15"/>
  <c r="P33" i="14"/>
  <c r="Q33" i="14" s="1"/>
  <c r="G37" i="22"/>
  <c r="P37" i="21"/>
  <c r="G36" i="14"/>
  <c r="P36" i="13"/>
  <c r="Q36" i="13" s="1"/>
  <c r="F38" i="14"/>
  <c r="F6" i="15"/>
  <c r="F9" i="20"/>
  <c r="H9" i="19"/>
  <c r="F19" i="20"/>
  <c r="F12" i="20"/>
  <c r="F15" i="20"/>
  <c r="F27" i="20"/>
  <c r="F28" i="20"/>
  <c r="H28" i="19"/>
  <c r="F22" i="20"/>
  <c r="F24" i="20"/>
  <c r="F30" i="20"/>
  <c r="F31" i="20"/>
  <c r="F33" i="20"/>
  <c r="F36" i="20"/>
  <c r="F7" i="23"/>
  <c r="O7" i="22"/>
  <c r="F8" i="20"/>
  <c r="F10" i="20"/>
  <c r="F17" i="20"/>
  <c r="F18" i="20"/>
  <c r="H18" i="19"/>
  <c r="F20" i="20"/>
  <c r="H20" i="19"/>
  <c r="F21" i="20"/>
  <c r="F32" i="20"/>
  <c r="F14" i="20"/>
  <c r="H14" i="19"/>
  <c r="F16" i="20"/>
  <c r="H16" i="19"/>
  <c r="F11" i="20"/>
  <c r="H11" i="19"/>
  <c r="F29" i="20"/>
  <c r="F23" i="20"/>
  <c r="F25" i="20"/>
  <c r="F26" i="20"/>
  <c r="H26" i="19"/>
  <c r="F13" i="20"/>
  <c r="H13" i="19"/>
  <c r="F34" i="20"/>
  <c r="H34" i="19"/>
  <c r="F35" i="20"/>
  <c r="F37" i="20"/>
  <c r="O6" i="13"/>
  <c r="O38" i="13" s="1"/>
  <c r="H6" i="13"/>
  <c r="Q17" i="12"/>
  <c r="O38" i="12"/>
  <c r="Q6" i="12"/>
  <c r="P38" i="12"/>
  <c r="H38" i="12"/>
  <c r="N38" i="12"/>
  <c r="H38" i="13" l="1"/>
  <c r="Q7" i="22"/>
  <c r="Q6" i="13"/>
  <c r="Q38" i="13" s="1"/>
  <c r="Q38" i="12"/>
  <c r="M6" i="15"/>
  <c r="M38" i="14"/>
  <c r="P6" i="14"/>
  <c r="L35" i="16"/>
  <c r="N35" i="15"/>
  <c r="O35" i="15"/>
  <c r="Q35" i="15" s="1"/>
  <c r="L27" i="16"/>
  <c r="N27" i="15"/>
  <c r="O27" i="15"/>
  <c r="L15" i="16"/>
  <c r="N15" i="15"/>
  <c r="O15" i="15"/>
  <c r="L31" i="16"/>
  <c r="N31" i="15"/>
  <c r="O31" i="15"/>
  <c r="Q31" i="15" s="1"/>
  <c r="L23" i="16"/>
  <c r="N23" i="15"/>
  <c r="O23" i="15"/>
  <c r="Q23" i="15" s="1"/>
  <c r="L12" i="16"/>
  <c r="N12" i="15"/>
  <c r="O12" i="15"/>
  <c r="L19" i="16"/>
  <c r="N19" i="15"/>
  <c r="O19" i="15"/>
  <c r="L6" i="15"/>
  <c r="O6" i="15" s="1"/>
  <c r="L38" i="14"/>
  <c r="N6" i="14"/>
  <c r="N38" i="14" s="1"/>
  <c r="O6" i="14"/>
  <c r="L37" i="17"/>
  <c r="N37" i="16"/>
  <c r="O37" i="16"/>
  <c r="Q37" i="16" s="1"/>
  <c r="L21" i="17"/>
  <c r="N21" i="16"/>
  <c r="O21" i="16"/>
  <c r="L17" i="17"/>
  <c r="N17" i="16"/>
  <c r="O17" i="16"/>
  <c r="Q17" i="16" s="1"/>
  <c r="L33" i="17"/>
  <c r="N33" i="16"/>
  <c r="O33" i="16"/>
  <c r="L25" i="17"/>
  <c r="N25" i="16"/>
  <c r="O25" i="16"/>
  <c r="Q25" i="16" s="1"/>
  <c r="L29" i="17"/>
  <c r="N29" i="16"/>
  <c r="O29" i="16"/>
  <c r="Q29" i="16" s="1"/>
  <c r="L10" i="17"/>
  <c r="N10" i="16"/>
  <c r="O10" i="16"/>
  <c r="Q10" i="16" s="1"/>
  <c r="L8" i="17"/>
  <c r="N8" i="16"/>
  <c r="O8" i="16"/>
  <c r="Q8" i="16" s="1"/>
  <c r="L34" i="16"/>
  <c r="N34" i="15"/>
  <c r="O34" i="15"/>
  <c r="Q34" i="15" s="1"/>
  <c r="L13" i="17"/>
  <c r="N13" i="16"/>
  <c r="O13" i="16"/>
  <c r="Q13" i="16" s="1"/>
  <c r="L24" i="17"/>
  <c r="N24" i="16"/>
  <c r="O24" i="16"/>
  <c r="L22" i="16"/>
  <c r="N22" i="15"/>
  <c r="O22" i="15"/>
  <c r="L28" i="17"/>
  <c r="N28" i="16"/>
  <c r="O28" i="16"/>
  <c r="Q28" i="16" s="1"/>
  <c r="L20" i="17"/>
  <c r="N20" i="16"/>
  <c r="O20" i="16"/>
  <c r="Q20" i="16" s="1"/>
  <c r="L18" i="16"/>
  <c r="N18" i="15"/>
  <c r="O18" i="15"/>
  <c r="Q18" i="15" s="1"/>
  <c r="L36" i="17"/>
  <c r="N36" i="16"/>
  <c r="O36" i="16"/>
  <c r="L30" i="16"/>
  <c r="N30" i="15"/>
  <c r="O30" i="15"/>
  <c r="L26" i="16"/>
  <c r="N26" i="15"/>
  <c r="O26" i="15"/>
  <c r="Q26" i="15" s="1"/>
  <c r="L16" i="17"/>
  <c r="N16" i="16"/>
  <c r="O16" i="16"/>
  <c r="Q16" i="16" s="1"/>
  <c r="L14" i="16"/>
  <c r="N14" i="15"/>
  <c r="O14" i="15"/>
  <c r="Q14" i="15" s="1"/>
  <c r="L32" i="17"/>
  <c r="N32" i="16"/>
  <c r="O32" i="16"/>
  <c r="G35" i="23"/>
  <c r="P35" i="23" s="1"/>
  <c r="P35" i="22"/>
  <c r="P38" i="13"/>
  <c r="G36" i="15"/>
  <c r="P36" i="14"/>
  <c r="Q36" i="14" s="1"/>
  <c r="H36" i="14"/>
  <c r="G37" i="23"/>
  <c r="P37" i="23" s="1"/>
  <c r="P37" i="22"/>
  <c r="G33" i="16"/>
  <c r="P33" i="15"/>
  <c r="Q33" i="15" s="1"/>
  <c r="H33" i="15"/>
  <c r="G30" i="16"/>
  <c r="P30" i="15"/>
  <c r="H30" i="15"/>
  <c r="G15" i="15"/>
  <c r="P15" i="14"/>
  <c r="Q15" i="14" s="1"/>
  <c r="H15" i="14"/>
  <c r="G12" i="15"/>
  <c r="P12" i="14"/>
  <c r="G38" i="14"/>
  <c r="H12" i="14"/>
  <c r="G19" i="15"/>
  <c r="P19" i="14"/>
  <c r="Q19" i="14" s="1"/>
  <c r="H19" i="14"/>
  <c r="G24" i="15"/>
  <c r="P24" i="14"/>
  <c r="Q24" i="14" s="1"/>
  <c r="H24" i="14"/>
  <c r="G22" i="16"/>
  <c r="P22" i="15"/>
  <c r="Q22" i="15" s="1"/>
  <c r="H22" i="15"/>
  <c r="G27" i="15"/>
  <c r="P27" i="14"/>
  <c r="Q27" i="14" s="1"/>
  <c r="H27" i="14"/>
  <c r="G32" i="15"/>
  <c r="P32" i="14"/>
  <c r="Q32" i="14" s="1"/>
  <c r="H32" i="14"/>
  <c r="G21" i="16"/>
  <c r="P21" i="15"/>
  <c r="Q21" i="15" s="1"/>
  <c r="H21" i="15"/>
  <c r="G34" i="23"/>
  <c r="P34" i="23" s="1"/>
  <c r="P34" i="22"/>
  <c r="F37" i="21"/>
  <c r="H37" i="20"/>
  <c r="F35" i="21"/>
  <c r="H35" i="20"/>
  <c r="F34" i="21"/>
  <c r="H34" i="20"/>
  <c r="F13" i="21"/>
  <c r="H13" i="20"/>
  <c r="F26" i="21"/>
  <c r="H26" i="20"/>
  <c r="F25" i="21"/>
  <c r="H25" i="20"/>
  <c r="F23" i="21"/>
  <c r="H23" i="20"/>
  <c r="F29" i="21"/>
  <c r="H29" i="20"/>
  <c r="F11" i="21"/>
  <c r="H11" i="20"/>
  <c r="O11" i="20"/>
  <c r="Q11" i="20" s="1"/>
  <c r="F16" i="21"/>
  <c r="H16" i="20"/>
  <c r="F14" i="21"/>
  <c r="H14" i="20"/>
  <c r="F32" i="21"/>
  <c r="F21" i="21"/>
  <c r="F20" i="21"/>
  <c r="H20" i="20"/>
  <c r="F18" i="21"/>
  <c r="H18" i="20"/>
  <c r="F17" i="21"/>
  <c r="H17" i="20"/>
  <c r="F10" i="21"/>
  <c r="H10" i="20"/>
  <c r="F8" i="21"/>
  <c r="H8" i="20"/>
  <c r="O7" i="23"/>
  <c r="Q7" i="23" s="1"/>
  <c r="H7" i="23"/>
  <c r="F36" i="21"/>
  <c r="F33" i="21"/>
  <c r="F31" i="21"/>
  <c r="H31" i="20"/>
  <c r="F30" i="21"/>
  <c r="F24" i="21"/>
  <c r="F22" i="21"/>
  <c r="F28" i="21"/>
  <c r="H28" i="20"/>
  <c r="F27" i="21"/>
  <c r="F15" i="21"/>
  <c r="F12" i="21"/>
  <c r="F19" i="21"/>
  <c r="F9" i="21"/>
  <c r="H9" i="20"/>
  <c r="O9" i="20"/>
  <c r="Q9" i="20" s="1"/>
  <c r="F6" i="16"/>
  <c r="F38" i="15"/>
  <c r="H6" i="15"/>
  <c r="M6" i="16" l="1"/>
  <c r="M38" i="15"/>
  <c r="P6" i="15"/>
  <c r="Q6" i="15" s="1"/>
  <c r="L14" i="17"/>
  <c r="N14" i="16"/>
  <c r="O14" i="16"/>
  <c r="Q14" i="16" s="1"/>
  <c r="L26" i="17"/>
  <c r="N26" i="16"/>
  <c r="O26" i="16"/>
  <c r="Q26" i="16" s="1"/>
  <c r="L36" i="18"/>
  <c r="N36" i="17"/>
  <c r="O36" i="17"/>
  <c r="L20" i="18"/>
  <c r="N20" i="17"/>
  <c r="O20" i="17"/>
  <c r="Q20" i="17" s="1"/>
  <c r="L22" i="17"/>
  <c r="N22" i="16"/>
  <c r="O22" i="16"/>
  <c r="L13" i="18"/>
  <c r="N13" i="17"/>
  <c r="O13" i="17"/>
  <c r="Q13" i="17" s="1"/>
  <c r="L8" i="18"/>
  <c r="N8" i="17"/>
  <c r="O8" i="17"/>
  <c r="Q8" i="17" s="1"/>
  <c r="L29" i="18"/>
  <c r="N29" i="17"/>
  <c r="O29" i="17"/>
  <c r="Q29" i="17" s="1"/>
  <c r="L33" i="18"/>
  <c r="N33" i="17"/>
  <c r="O33" i="17"/>
  <c r="L21" i="18"/>
  <c r="N21" i="17"/>
  <c r="O21" i="17"/>
  <c r="Q6" i="14"/>
  <c r="O38" i="14"/>
  <c r="L19" i="17"/>
  <c r="N19" i="16"/>
  <c r="O19" i="16"/>
  <c r="L23" i="17"/>
  <c r="N23" i="16"/>
  <c r="O23" i="16"/>
  <c r="Q23" i="16" s="1"/>
  <c r="L15" i="17"/>
  <c r="N15" i="16"/>
  <c r="O15" i="16"/>
  <c r="L35" i="17"/>
  <c r="N35" i="16"/>
  <c r="O35" i="16"/>
  <c r="Q35" i="16" s="1"/>
  <c r="Q30" i="15"/>
  <c r="L32" i="18"/>
  <c r="N32" i="17"/>
  <c r="O32" i="17"/>
  <c r="L16" i="18"/>
  <c r="N16" i="17"/>
  <c r="O16" i="17"/>
  <c r="Q16" i="17" s="1"/>
  <c r="L30" i="17"/>
  <c r="N30" i="16"/>
  <c r="O30" i="16"/>
  <c r="L18" i="17"/>
  <c r="N18" i="16"/>
  <c r="O18" i="16"/>
  <c r="Q18" i="16" s="1"/>
  <c r="L28" i="18"/>
  <c r="N28" i="17"/>
  <c r="O28" i="17"/>
  <c r="Q28" i="17" s="1"/>
  <c r="L24" i="18"/>
  <c r="N24" i="17"/>
  <c r="O24" i="17"/>
  <c r="L34" i="17"/>
  <c r="N34" i="16"/>
  <c r="O34" i="16"/>
  <c r="Q34" i="16" s="1"/>
  <c r="L10" i="18"/>
  <c r="N10" i="17"/>
  <c r="O10" i="17"/>
  <c r="Q10" i="17" s="1"/>
  <c r="L25" i="18"/>
  <c r="N25" i="17"/>
  <c r="O25" i="17"/>
  <c r="Q25" i="17" s="1"/>
  <c r="L17" i="18"/>
  <c r="N17" i="17"/>
  <c r="O17" i="17"/>
  <c r="Q17" i="17" s="1"/>
  <c r="L37" i="18"/>
  <c r="N37" i="17"/>
  <c r="O37" i="17"/>
  <c r="Q37" i="17" s="1"/>
  <c r="L6" i="16"/>
  <c r="L38" i="15"/>
  <c r="N6" i="15"/>
  <c r="N38" i="15" s="1"/>
  <c r="L12" i="17"/>
  <c r="N12" i="16"/>
  <c r="O12" i="16"/>
  <c r="L31" i="17"/>
  <c r="N31" i="16"/>
  <c r="O31" i="16"/>
  <c r="Q31" i="16" s="1"/>
  <c r="L27" i="17"/>
  <c r="N27" i="16"/>
  <c r="O27" i="16"/>
  <c r="G21" i="17"/>
  <c r="P21" i="16"/>
  <c r="Q21" i="16" s="1"/>
  <c r="H21" i="16"/>
  <c r="G27" i="16"/>
  <c r="P27" i="15"/>
  <c r="Q27" i="15" s="1"/>
  <c r="H27" i="15"/>
  <c r="G24" i="16"/>
  <c r="P24" i="15"/>
  <c r="Q24" i="15" s="1"/>
  <c r="H24" i="15"/>
  <c r="Q12" i="14"/>
  <c r="P38" i="14"/>
  <c r="G30" i="17"/>
  <c r="P30" i="16"/>
  <c r="H30" i="16"/>
  <c r="G36" i="16"/>
  <c r="P36" i="15"/>
  <c r="Q36" i="15" s="1"/>
  <c r="H36" i="15"/>
  <c r="H38" i="14"/>
  <c r="G32" i="16"/>
  <c r="P32" i="15"/>
  <c r="Q32" i="15" s="1"/>
  <c r="H32" i="15"/>
  <c r="G22" i="17"/>
  <c r="P22" i="16"/>
  <c r="Q22" i="16" s="1"/>
  <c r="H22" i="16"/>
  <c r="G19" i="16"/>
  <c r="P19" i="15"/>
  <c r="Q19" i="15" s="1"/>
  <c r="H19" i="15"/>
  <c r="G12" i="16"/>
  <c r="P12" i="15"/>
  <c r="G38" i="15"/>
  <c r="H12" i="15"/>
  <c r="G15" i="16"/>
  <c r="P15" i="15"/>
  <c r="Q15" i="15" s="1"/>
  <c r="H15" i="15"/>
  <c r="G33" i="17"/>
  <c r="P33" i="16"/>
  <c r="Q33" i="16" s="1"/>
  <c r="H33" i="16"/>
  <c r="O38" i="15"/>
  <c r="H9" i="21"/>
  <c r="F9" i="22"/>
  <c r="O9" i="21"/>
  <c r="Q9" i="21" s="1"/>
  <c r="F12" i="22"/>
  <c r="F27" i="22"/>
  <c r="F22" i="22"/>
  <c r="F30" i="22"/>
  <c r="F33" i="22"/>
  <c r="F10" i="22"/>
  <c r="H10" i="21"/>
  <c r="H18" i="21"/>
  <c r="F18" i="22"/>
  <c r="F21" i="22"/>
  <c r="H14" i="21"/>
  <c r="F14" i="22"/>
  <c r="H11" i="21"/>
  <c r="F11" i="22"/>
  <c r="O11" i="21"/>
  <c r="Q11" i="21" s="1"/>
  <c r="F23" i="22"/>
  <c r="H23" i="21"/>
  <c r="H26" i="21"/>
  <c r="F26" i="22"/>
  <c r="H34" i="21"/>
  <c r="F34" i="22"/>
  <c r="F37" i="22"/>
  <c r="H37" i="21"/>
  <c r="F6" i="17"/>
  <c r="F38" i="16"/>
  <c r="O6" i="16"/>
  <c r="H6" i="16"/>
  <c r="F19" i="22"/>
  <c r="F15" i="22"/>
  <c r="H28" i="21"/>
  <c r="F28" i="22"/>
  <c r="F24" i="22"/>
  <c r="F31" i="22"/>
  <c r="H31" i="21"/>
  <c r="F36" i="22"/>
  <c r="F8" i="22"/>
  <c r="H8" i="21"/>
  <c r="F17" i="22"/>
  <c r="H17" i="21"/>
  <c r="H20" i="21"/>
  <c r="F20" i="22"/>
  <c r="F32" i="22"/>
  <c r="H16" i="21"/>
  <c r="F16" i="22"/>
  <c r="F29" i="22"/>
  <c r="H29" i="21"/>
  <c r="F25" i="22"/>
  <c r="H25" i="21"/>
  <c r="H13" i="21"/>
  <c r="F13" i="22"/>
  <c r="F35" i="22"/>
  <c r="H35" i="21"/>
  <c r="Q38" i="14" l="1"/>
  <c r="Q30" i="16"/>
  <c r="H38" i="15"/>
  <c r="M6" i="17"/>
  <c r="M38" i="16"/>
  <c r="P6" i="16"/>
  <c r="Q6" i="16" s="1"/>
  <c r="L31" i="18"/>
  <c r="N31" i="17"/>
  <c r="O31" i="17"/>
  <c r="Q31" i="17" s="1"/>
  <c r="L6" i="17"/>
  <c r="O6" i="17" s="1"/>
  <c r="L38" i="16"/>
  <c r="N6" i="16"/>
  <c r="N38" i="16" s="1"/>
  <c r="L17" i="19"/>
  <c r="N17" i="18"/>
  <c r="O17" i="18"/>
  <c r="Q17" i="18" s="1"/>
  <c r="L10" i="19"/>
  <c r="N10" i="18"/>
  <c r="O10" i="18"/>
  <c r="Q10" i="18" s="1"/>
  <c r="L24" i="19"/>
  <c r="N24" i="18"/>
  <c r="O24" i="18"/>
  <c r="L18" i="18"/>
  <c r="N18" i="17"/>
  <c r="O18" i="17"/>
  <c r="Q18" i="17" s="1"/>
  <c r="L16" i="19"/>
  <c r="N16" i="18"/>
  <c r="O16" i="18"/>
  <c r="Q16" i="18" s="1"/>
  <c r="L15" i="18"/>
  <c r="N15" i="17"/>
  <c r="O15" i="17"/>
  <c r="L19" i="18"/>
  <c r="N19" i="17"/>
  <c r="O19" i="17"/>
  <c r="L33" i="19"/>
  <c r="N33" i="18"/>
  <c r="O33" i="18"/>
  <c r="L8" i="19"/>
  <c r="N8" i="18"/>
  <c r="O8" i="18"/>
  <c r="Q8" i="18" s="1"/>
  <c r="L22" i="18"/>
  <c r="N22" i="17"/>
  <c r="O22" i="17"/>
  <c r="L36" i="19"/>
  <c r="N36" i="18"/>
  <c r="O36" i="18"/>
  <c r="L14" i="18"/>
  <c r="N14" i="17"/>
  <c r="O14" i="17"/>
  <c r="Q14" i="17" s="1"/>
  <c r="L27" i="18"/>
  <c r="N27" i="17"/>
  <c r="O27" i="17"/>
  <c r="L12" i="18"/>
  <c r="N12" i="17"/>
  <c r="O12" i="17"/>
  <c r="L37" i="19"/>
  <c r="O37" i="18"/>
  <c r="Q37" i="18" s="1"/>
  <c r="L25" i="19"/>
  <c r="N25" i="18"/>
  <c r="O25" i="18"/>
  <c r="Q25" i="18" s="1"/>
  <c r="L34" i="18"/>
  <c r="N34" i="17"/>
  <c r="O34" i="17"/>
  <c r="Q34" i="17" s="1"/>
  <c r="L28" i="19"/>
  <c r="N28" i="18"/>
  <c r="O28" i="18"/>
  <c r="Q28" i="18" s="1"/>
  <c r="L30" i="18"/>
  <c r="N30" i="17"/>
  <c r="O30" i="17"/>
  <c r="L32" i="19"/>
  <c r="N32" i="18"/>
  <c r="O32" i="18"/>
  <c r="L35" i="18"/>
  <c r="N35" i="17"/>
  <c r="O35" i="17"/>
  <c r="Q35" i="17" s="1"/>
  <c r="L23" i="18"/>
  <c r="N23" i="17"/>
  <c r="O23" i="17"/>
  <c r="Q23" i="17" s="1"/>
  <c r="L21" i="19"/>
  <c r="N21" i="18"/>
  <c r="O21" i="18"/>
  <c r="L29" i="19"/>
  <c r="N29" i="18"/>
  <c r="O29" i="18"/>
  <c r="Q29" i="18" s="1"/>
  <c r="L13" i="19"/>
  <c r="N13" i="18"/>
  <c r="O13" i="18"/>
  <c r="Q13" i="18" s="1"/>
  <c r="L20" i="19"/>
  <c r="N20" i="18"/>
  <c r="O20" i="18"/>
  <c r="Q20" i="18" s="1"/>
  <c r="L26" i="18"/>
  <c r="N26" i="17"/>
  <c r="O26" i="17"/>
  <c r="Q26" i="17" s="1"/>
  <c r="G15" i="17"/>
  <c r="P15" i="16"/>
  <c r="Q15" i="16" s="1"/>
  <c r="H15" i="16"/>
  <c r="G12" i="17"/>
  <c r="P12" i="16"/>
  <c r="H12" i="16"/>
  <c r="G38" i="16"/>
  <c r="G22" i="18"/>
  <c r="P22" i="17"/>
  <c r="Q22" i="17" s="1"/>
  <c r="H22" i="17"/>
  <c r="G30" i="18"/>
  <c r="P30" i="17"/>
  <c r="Q30" i="17" s="1"/>
  <c r="H30" i="17"/>
  <c r="G24" i="17"/>
  <c r="P24" i="16"/>
  <c r="Q24" i="16" s="1"/>
  <c r="H24" i="16"/>
  <c r="G21" i="18"/>
  <c r="P21" i="17"/>
  <c r="Q21" i="17" s="1"/>
  <c r="H21" i="17"/>
  <c r="G33" i="18"/>
  <c r="P33" i="17"/>
  <c r="Q33" i="17" s="1"/>
  <c r="H33" i="17"/>
  <c r="Q12" i="15"/>
  <c r="P38" i="15"/>
  <c r="G19" i="17"/>
  <c r="P19" i="16"/>
  <c r="Q19" i="16" s="1"/>
  <c r="H19" i="16"/>
  <c r="G32" i="17"/>
  <c r="P32" i="16"/>
  <c r="Q32" i="16" s="1"/>
  <c r="H32" i="16"/>
  <c r="G36" i="17"/>
  <c r="P36" i="16"/>
  <c r="Q36" i="16" s="1"/>
  <c r="H36" i="16"/>
  <c r="G27" i="17"/>
  <c r="P27" i="16"/>
  <c r="Q27" i="16" s="1"/>
  <c r="H27" i="16"/>
  <c r="Q38" i="15"/>
  <c r="F13" i="23"/>
  <c r="H13" i="22"/>
  <c r="H29" i="22"/>
  <c r="F29" i="23"/>
  <c r="F32" i="23"/>
  <c r="H17" i="22"/>
  <c r="F17" i="23"/>
  <c r="F36" i="23"/>
  <c r="F24" i="23"/>
  <c r="F15" i="23"/>
  <c r="O38" i="16"/>
  <c r="F6" i="18"/>
  <c r="F38" i="17"/>
  <c r="H6" i="17"/>
  <c r="H37" i="22"/>
  <c r="F37" i="23"/>
  <c r="F26" i="23"/>
  <c r="H26" i="22"/>
  <c r="O11" i="22"/>
  <c r="Q11" i="22" s="1"/>
  <c r="F11" i="23"/>
  <c r="H11" i="22"/>
  <c r="F21" i="23"/>
  <c r="H10" i="22"/>
  <c r="F10" i="23"/>
  <c r="F33" i="23"/>
  <c r="F22" i="23"/>
  <c r="F12" i="23"/>
  <c r="F35" i="23"/>
  <c r="H35" i="22"/>
  <c r="H25" i="22"/>
  <c r="F25" i="23"/>
  <c r="F16" i="23"/>
  <c r="H16" i="22"/>
  <c r="F20" i="23"/>
  <c r="H20" i="22"/>
  <c r="F8" i="23"/>
  <c r="H8" i="22"/>
  <c r="F31" i="23"/>
  <c r="H31" i="22"/>
  <c r="F28" i="23"/>
  <c r="H28" i="22"/>
  <c r="F19" i="23"/>
  <c r="F34" i="23"/>
  <c r="H34" i="22"/>
  <c r="F23" i="23"/>
  <c r="H23" i="22"/>
  <c r="F14" i="23"/>
  <c r="H14" i="22"/>
  <c r="F18" i="23"/>
  <c r="H18" i="22"/>
  <c r="F30" i="23"/>
  <c r="F27" i="23"/>
  <c r="F9" i="23"/>
  <c r="O9" i="22"/>
  <c r="Q9" i="22" s="1"/>
  <c r="H9" i="22"/>
  <c r="H38" i="16" l="1"/>
  <c r="M6" i="18"/>
  <c r="M38" i="17"/>
  <c r="P6" i="17"/>
  <c r="Q6" i="17" s="1"/>
  <c r="L26" i="19"/>
  <c r="N26" i="18"/>
  <c r="O26" i="18"/>
  <c r="Q26" i="18" s="1"/>
  <c r="L13" i="20"/>
  <c r="N13" i="19"/>
  <c r="O13" i="19"/>
  <c r="Q13" i="19" s="1"/>
  <c r="L21" i="20"/>
  <c r="N21" i="19"/>
  <c r="O21" i="19"/>
  <c r="L35" i="19"/>
  <c r="N35" i="18"/>
  <c r="O35" i="18"/>
  <c r="Q35" i="18" s="1"/>
  <c r="L30" i="19"/>
  <c r="N30" i="18"/>
  <c r="O30" i="18"/>
  <c r="L34" i="19"/>
  <c r="N34" i="18"/>
  <c r="O34" i="18"/>
  <c r="Q34" i="18" s="1"/>
  <c r="L37" i="20"/>
  <c r="N37" i="19"/>
  <c r="O37" i="19"/>
  <c r="Q37" i="19" s="1"/>
  <c r="L27" i="19"/>
  <c r="N27" i="18"/>
  <c r="O27" i="18"/>
  <c r="L36" i="20"/>
  <c r="N36" i="19"/>
  <c r="O36" i="19"/>
  <c r="L8" i="20"/>
  <c r="N8" i="19"/>
  <c r="O8" i="19"/>
  <c r="Q8" i="19" s="1"/>
  <c r="L19" i="19"/>
  <c r="N19" i="18"/>
  <c r="O19" i="18"/>
  <c r="L16" i="20"/>
  <c r="N16" i="19"/>
  <c r="O16" i="19"/>
  <c r="Q16" i="19" s="1"/>
  <c r="L24" i="20"/>
  <c r="N24" i="19"/>
  <c r="O24" i="19"/>
  <c r="L17" i="20"/>
  <c r="N17" i="19"/>
  <c r="O17" i="19"/>
  <c r="Q17" i="19" s="1"/>
  <c r="L31" i="19"/>
  <c r="N31" i="18"/>
  <c r="O31" i="18"/>
  <c r="Q31" i="18" s="1"/>
  <c r="L20" i="20"/>
  <c r="N20" i="19"/>
  <c r="O20" i="19"/>
  <c r="Q20" i="19" s="1"/>
  <c r="L29" i="20"/>
  <c r="N29" i="19"/>
  <c r="O29" i="19"/>
  <c r="Q29" i="19" s="1"/>
  <c r="L23" i="19"/>
  <c r="N23" i="18"/>
  <c r="O23" i="18"/>
  <c r="Q23" i="18" s="1"/>
  <c r="L32" i="20"/>
  <c r="N32" i="19"/>
  <c r="O32" i="19"/>
  <c r="L28" i="20"/>
  <c r="N28" i="19"/>
  <c r="O28" i="19"/>
  <c r="Q28" i="19" s="1"/>
  <c r="L25" i="20"/>
  <c r="N25" i="19"/>
  <c r="O25" i="19"/>
  <c r="Q25" i="19" s="1"/>
  <c r="L12" i="19"/>
  <c r="N12" i="18"/>
  <c r="O12" i="18"/>
  <c r="L14" i="19"/>
  <c r="N14" i="18"/>
  <c r="O14" i="18"/>
  <c r="Q14" i="18" s="1"/>
  <c r="L22" i="19"/>
  <c r="N22" i="18"/>
  <c r="O22" i="18"/>
  <c r="L33" i="20"/>
  <c r="N33" i="19"/>
  <c r="O33" i="19"/>
  <c r="L15" i="19"/>
  <c r="N15" i="18"/>
  <c r="O15" i="18"/>
  <c r="L18" i="19"/>
  <c r="N18" i="18"/>
  <c r="O18" i="18"/>
  <c r="Q18" i="18" s="1"/>
  <c r="L10" i="20"/>
  <c r="N10" i="19"/>
  <c r="O10" i="19"/>
  <c r="Q10" i="19" s="1"/>
  <c r="L6" i="18"/>
  <c r="L38" i="17"/>
  <c r="N6" i="17"/>
  <c r="N38" i="17" s="1"/>
  <c r="G27" i="18"/>
  <c r="P27" i="17"/>
  <c r="Q27" i="17" s="1"/>
  <c r="H27" i="17"/>
  <c r="G36" i="18"/>
  <c r="P36" i="17"/>
  <c r="Q36" i="17" s="1"/>
  <c r="H36" i="17"/>
  <c r="G19" i="18"/>
  <c r="P19" i="17"/>
  <c r="Q19" i="17" s="1"/>
  <c r="H19" i="17"/>
  <c r="G21" i="19"/>
  <c r="P21" i="18"/>
  <c r="Q21" i="18" s="1"/>
  <c r="H21" i="18"/>
  <c r="G30" i="19"/>
  <c r="P30" i="18"/>
  <c r="Q30" i="18" s="1"/>
  <c r="H30" i="18"/>
  <c r="P38" i="16"/>
  <c r="Q12" i="16"/>
  <c r="G15" i="18"/>
  <c r="P15" i="17"/>
  <c r="Q15" i="17" s="1"/>
  <c r="H15" i="17"/>
  <c r="Q38" i="16"/>
  <c r="G32" i="18"/>
  <c r="P32" i="17"/>
  <c r="Q32" i="17" s="1"/>
  <c r="H32" i="17"/>
  <c r="G33" i="19"/>
  <c r="P33" i="18"/>
  <c r="Q33" i="18" s="1"/>
  <c r="H33" i="18"/>
  <c r="G24" i="18"/>
  <c r="P24" i="17"/>
  <c r="Q24" i="17" s="1"/>
  <c r="H24" i="17"/>
  <c r="G22" i="19"/>
  <c r="P22" i="18"/>
  <c r="H22" i="18"/>
  <c r="G12" i="18"/>
  <c r="P12" i="17"/>
  <c r="H12" i="17"/>
  <c r="G38" i="17"/>
  <c r="O9" i="23"/>
  <c r="Q9" i="23" s="1"/>
  <c r="H9" i="23"/>
  <c r="H14" i="23"/>
  <c r="H23" i="23"/>
  <c r="H34" i="23"/>
  <c r="H31" i="23"/>
  <c r="H20" i="23"/>
  <c r="H25" i="23"/>
  <c r="O11" i="23"/>
  <c r="Q11" i="23" s="1"/>
  <c r="H11" i="23"/>
  <c r="O38" i="17"/>
  <c r="H13" i="23"/>
  <c r="H18" i="23"/>
  <c r="H28" i="23"/>
  <c r="H8" i="23"/>
  <c r="H16" i="23"/>
  <c r="H35" i="23"/>
  <c r="H10" i="23"/>
  <c r="H26" i="23"/>
  <c r="H37" i="23"/>
  <c r="F6" i="19"/>
  <c r="F38" i="18"/>
  <c r="O6" i="18"/>
  <c r="H6" i="18"/>
  <c r="H17" i="23"/>
  <c r="H29" i="23"/>
  <c r="Q22" i="18" l="1"/>
  <c r="H38" i="17"/>
  <c r="M6" i="19"/>
  <c r="M38" i="18"/>
  <c r="P6" i="18"/>
  <c r="L6" i="19"/>
  <c r="O6" i="19" s="1"/>
  <c r="L38" i="18"/>
  <c r="N6" i="18"/>
  <c r="N38" i="18" s="1"/>
  <c r="L18" i="20"/>
  <c r="N18" i="19"/>
  <c r="O18" i="19"/>
  <c r="Q18" i="19" s="1"/>
  <c r="N33" i="20"/>
  <c r="L33" i="21"/>
  <c r="O33" i="20"/>
  <c r="L14" i="20"/>
  <c r="N14" i="19"/>
  <c r="O14" i="19"/>
  <c r="Q14" i="19" s="1"/>
  <c r="N25" i="20"/>
  <c r="L25" i="21"/>
  <c r="O25" i="20"/>
  <c r="Q25" i="20" s="1"/>
  <c r="L32" i="21"/>
  <c r="N32" i="20"/>
  <c r="O32" i="20"/>
  <c r="N29" i="20"/>
  <c r="L29" i="21"/>
  <c r="O29" i="20"/>
  <c r="Q29" i="20" s="1"/>
  <c r="L31" i="20"/>
  <c r="N31" i="19"/>
  <c r="O31" i="19"/>
  <c r="Q31" i="19" s="1"/>
  <c r="L24" i="21"/>
  <c r="N24" i="20"/>
  <c r="O24" i="20"/>
  <c r="L19" i="20"/>
  <c r="N19" i="19"/>
  <c r="O19" i="19"/>
  <c r="L36" i="21"/>
  <c r="N36" i="20"/>
  <c r="O36" i="20"/>
  <c r="N37" i="20"/>
  <c r="L37" i="21"/>
  <c r="O37" i="20"/>
  <c r="Q37" i="20" s="1"/>
  <c r="L30" i="20"/>
  <c r="N30" i="19"/>
  <c r="O30" i="19"/>
  <c r="N21" i="20"/>
  <c r="L21" i="21"/>
  <c r="O21" i="20"/>
  <c r="L26" i="20"/>
  <c r="N26" i="19"/>
  <c r="O26" i="19"/>
  <c r="Q26" i="19" s="1"/>
  <c r="N10" i="20"/>
  <c r="L10" i="21"/>
  <c r="O10" i="20"/>
  <c r="Q10" i="20" s="1"/>
  <c r="L15" i="20"/>
  <c r="N15" i="19"/>
  <c r="O15" i="19"/>
  <c r="L22" i="20"/>
  <c r="N22" i="19"/>
  <c r="O22" i="19"/>
  <c r="L12" i="20"/>
  <c r="N12" i="19"/>
  <c r="O12" i="19"/>
  <c r="L28" i="21"/>
  <c r="N28" i="20"/>
  <c r="O28" i="20"/>
  <c r="Q28" i="20" s="1"/>
  <c r="L23" i="20"/>
  <c r="N23" i="19"/>
  <c r="O23" i="19"/>
  <c r="Q23" i="19" s="1"/>
  <c r="L20" i="21"/>
  <c r="N20" i="20"/>
  <c r="O20" i="20"/>
  <c r="Q20" i="20" s="1"/>
  <c r="N17" i="20"/>
  <c r="L17" i="21"/>
  <c r="O17" i="20"/>
  <c r="Q17" i="20" s="1"/>
  <c r="L16" i="21"/>
  <c r="N16" i="20"/>
  <c r="O16" i="20"/>
  <c r="Q16" i="20" s="1"/>
  <c r="N8" i="20"/>
  <c r="L8" i="21"/>
  <c r="O8" i="20"/>
  <c r="Q8" i="20" s="1"/>
  <c r="L27" i="20"/>
  <c r="N27" i="19"/>
  <c r="O27" i="19"/>
  <c r="L34" i="20"/>
  <c r="N34" i="19"/>
  <c r="O34" i="19"/>
  <c r="Q34" i="19" s="1"/>
  <c r="L35" i="20"/>
  <c r="N35" i="19"/>
  <c r="O35" i="19"/>
  <c r="Q35" i="19" s="1"/>
  <c r="L13" i="21"/>
  <c r="N13" i="20"/>
  <c r="O13" i="20"/>
  <c r="Q13" i="20" s="1"/>
  <c r="G12" i="19"/>
  <c r="P12" i="18"/>
  <c r="G38" i="18"/>
  <c r="H12" i="18"/>
  <c r="G24" i="19"/>
  <c r="P24" i="18"/>
  <c r="Q24" i="18" s="1"/>
  <c r="H24" i="18"/>
  <c r="G32" i="19"/>
  <c r="P32" i="18"/>
  <c r="Q32" i="18" s="1"/>
  <c r="H32" i="18"/>
  <c r="G30" i="20"/>
  <c r="P30" i="19"/>
  <c r="Q30" i="19" s="1"/>
  <c r="H30" i="19"/>
  <c r="G19" i="19"/>
  <c r="P19" i="18"/>
  <c r="Q19" i="18" s="1"/>
  <c r="H19" i="18"/>
  <c r="G27" i="19"/>
  <c r="P27" i="18"/>
  <c r="Q27" i="18" s="1"/>
  <c r="H27" i="18"/>
  <c r="Q12" i="17"/>
  <c r="Q38" i="17" s="1"/>
  <c r="P38" i="17"/>
  <c r="G22" i="20"/>
  <c r="P22" i="19"/>
  <c r="Q22" i="19" s="1"/>
  <c r="H22" i="19"/>
  <c r="G33" i="20"/>
  <c r="P33" i="19"/>
  <c r="Q33" i="19" s="1"/>
  <c r="H33" i="19"/>
  <c r="G15" i="19"/>
  <c r="P15" i="18"/>
  <c r="Q15" i="18" s="1"/>
  <c r="H15" i="18"/>
  <c r="G21" i="20"/>
  <c r="P21" i="19"/>
  <c r="Q21" i="19" s="1"/>
  <c r="H21" i="19"/>
  <c r="G36" i="19"/>
  <c r="P36" i="18"/>
  <c r="Q36" i="18" s="1"/>
  <c r="H36" i="18"/>
  <c r="F6" i="20"/>
  <c r="F38" i="19"/>
  <c r="H6" i="19"/>
  <c r="O38" i="18"/>
  <c r="Q6" i="18"/>
  <c r="H38" i="18" l="1"/>
  <c r="M6" i="20"/>
  <c r="M38" i="19"/>
  <c r="P6" i="19"/>
  <c r="Q6" i="19" s="1"/>
  <c r="L13" i="22"/>
  <c r="N13" i="21"/>
  <c r="O13" i="21"/>
  <c r="Q13" i="21" s="1"/>
  <c r="L34" i="21"/>
  <c r="N34" i="20"/>
  <c r="O34" i="20"/>
  <c r="Q34" i="20" s="1"/>
  <c r="N23" i="20"/>
  <c r="L23" i="21"/>
  <c r="O23" i="20"/>
  <c r="Q23" i="20" s="1"/>
  <c r="N12" i="20"/>
  <c r="L12" i="21"/>
  <c r="O12" i="20"/>
  <c r="N15" i="20"/>
  <c r="L15" i="21"/>
  <c r="O15" i="20"/>
  <c r="L10" i="22"/>
  <c r="N10" i="21"/>
  <c r="O10" i="21"/>
  <c r="Q10" i="21" s="1"/>
  <c r="L26" i="21"/>
  <c r="N26" i="20"/>
  <c r="O26" i="20"/>
  <c r="Q26" i="20" s="1"/>
  <c r="L21" i="22"/>
  <c r="N21" i="21"/>
  <c r="O21" i="21"/>
  <c r="L30" i="21"/>
  <c r="N30" i="20"/>
  <c r="O30" i="20"/>
  <c r="L37" i="22"/>
  <c r="N37" i="21"/>
  <c r="O37" i="21"/>
  <c r="Q37" i="21" s="1"/>
  <c r="L36" i="22"/>
  <c r="N36" i="21"/>
  <c r="O36" i="21"/>
  <c r="L24" i="22"/>
  <c r="N24" i="21"/>
  <c r="O24" i="21"/>
  <c r="L6" i="20"/>
  <c r="O6" i="20" s="1"/>
  <c r="L38" i="19"/>
  <c r="N6" i="19"/>
  <c r="N38" i="19" s="1"/>
  <c r="N35" i="20"/>
  <c r="L35" i="21"/>
  <c r="O35" i="20"/>
  <c r="Q35" i="20" s="1"/>
  <c r="N27" i="20"/>
  <c r="L27" i="21"/>
  <c r="O27" i="20"/>
  <c r="L8" i="22"/>
  <c r="N8" i="21"/>
  <c r="O8" i="21"/>
  <c r="Q8" i="21" s="1"/>
  <c r="L16" i="22"/>
  <c r="N16" i="21"/>
  <c r="O16" i="21"/>
  <c r="Q16" i="21" s="1"/>
  <c r="L17" i="22"/>
  <c r="N17" i="21"/>
  <c r="O17" i="21"/>
  <c r="Q17" i="21" s="1"/>
  <c r="L20" i="22"/>
  <c r="N20" i="21"/>
  <c r="O20" i="21"/>
  <c r="Q20" i="21" s="1"/>
  <c r="L28" i="22"/>
  <c r="N28" i="21"/>
  <c r="O28" i="21"/>
  <c r="Q28" i="21" s="1"/>
  <c r="L22" i="21"/>
  <c r="N22" i="20"/>
  <c r="O22" i="20"/>
  <c r="N19" i="20"/>
  <c r="L19" i="21"/>
  <c r="O19" i="20"/>
  <c r="N31" i="20"/>
  <c r="L31" i="21"/>
  <c r="O31" i="20"/>
  <c r="Q31" i="20" s="1"/>
  <c r="L29" i="22"/>
  <c r="N29" i="21"/>
  <c r="O29" i="21"/>
  <c r="Q29" i="21" s="1"/>
  <c r="L32" i="22"/>
  <c r="N32" i="21"/>
  <c r="O32" i="21"/>
  <c r="L25" i="22"/>
  <c r="N25" i="21"/>
  <c r="O25" i="21"/>
  <c r="Q25" i="21" s="1"/>
  <c r="L14" i="21"/>
  <c r="N14" i="20"/>
  <c r="O14" i="20"/>
  <c r="Q14" i="20" s="1"/>
  <c r="L33" i="22"/>
  <c r="N33" i="21"/>
  <c r="O33" i="21"/>
  <c r="L18" i="21"/>
  <c r="N18" i="20"/>
  <c r="O18" i="20"/>
  <c r="Q18" i="20" s="1"/>
  <c r="G36" i="20"/>
  <c r="P36" i="19"/>
  <c r="Q36" i="19" s="1"/>
  <c r="H36" i="19"/>
  <c r="G15" i="20"/>
  <c r="P15" i="19"/>
  <c r="Q15" i="19" s="1"/>
  <c r="H15" i="19"/>
  <c r="G33" i="21"/>
  <c r="P33" i="20"/>
  <c r="Q33" i="20" s="1"/>
  <c r="H33" i="20"/>
  <c r="G27" i="20"/>
  <c r="P27" i="19"/>
  <c r="Q27" i="19" s="1"/>
  <c r="H27" i="19"/>
  <c r="G30" i="21"/>
  <c r="P30" i="20"/>
  <c r="Q30" i="20" s="1"/>
  <c r="H30" i="20"/>
  <c r="G24" i="20"/>
  <c r="P24" i="19"/>
  <c r="Q24" i="19" s="1"/>
  <c r="H24" i="19"/>
  <c r="G12" i="20"/>
  <c r="P12" i="19"/>
  <c r="G38" i="19"/>
  <c r="H12" i="19"/>
  <c r="G21" i="21"/>
  <c r="P21" i="20"/>
  <c r="Q21" i="20" s="1"/>
  <c r="H21" i="20"/>
  <c r="G22" i="21"/>
  <c r="P22" i="20"/>
  <c r="H22" i="20"/>
  <c r="G19" i="20"/>
  <c r="P19" i="19"/>
  <c r="Q19" i="19" s="1"/>
  <c r="H19" i="19"/>
  <c r="G32" i="20"/>
  <c r="P32" i="19"/>
  <c r="Q32" i="19" s="1"/>
  <c r="H32" i="19"/>
  <c r="Q12" i="18"/>
  <c r="P38" i="18"/>
  <c r="Q38" i="18"/>
  <c r="O38" i="19"/>
  <c r="F6" i="21"/>
  <c r="F38" i="20"/>
  <c r="H6" i="20"/>
  <c r="Q22" i="20" l="1"/>
  <c r="H38" i="19"/>
  <c r="M6" i="21"/>
  <c r="M38" i="20"/>
  <c r="P6" i="20"/>
  <c r="Q6" i="20" s="1"/>
  <c r="L18" i="22"/>
  <c r="N18" i="21"/>
  <c r="O18" i="21"/>
  <c r="Q18" i="21" s="1"/>
  <c r="L14" i="22"/>
  <c r="N14" i="21"/>
  <c r="O14" i="21"/>
  <c r="Q14" i="21" s="1"/>
  <c r="L32" i="23"/>
  <c r="N32" i="22"/>
  <c r="O32" i="22"/>
  <c r="L19" i="22"/>
  <c r="N19" i="21"/>
  <c r="O19" i="21"/>
  <c r="L22" i="22"/>
  <c r="N22" i="21"/>
  <c r="O22" i="21"/>
  <c r="L20" i="23"/>
  <c r="N20" i="22"/>
  <c r="O20" i="22"/>
  <c r="Q20" i="22" s="1"/>
  <c r="L16" i="23"/>
  <c r="N16" i="22"/>
  <c r="O16" i="22"/>
  <c r="Q16" i="22" s="1"/>
  <c r="L35" i="22"/>
  <c r="N35" i="21"/>
  <c r="O35" i="21"/>
  <c r="Q35" i="21" s="1"/>
  <c r="L6" i="21"/>
  <c r="O6" i="21" s="1"/>
  <c r="L38" i="20"/>
  <c r="N6" i="20"/>
  <c r="N38" i="20" s="1"/>
  <c r="L36" i="23"/>
  <c r="N36" i="22"/>
  <c r="O36" i="22"/>
  <c r="L30" i="22"/>
  <c r="N30" i="21"/>
  <c r="O30" i="21"/>
  <c r="L26" i="22"/>
  <c r="N26" i="21"/>
  <c r="O26" i="21"/>
  <c r="Q26" i="21" s="1"/>
  <c r="L12" i="22"/>
  <c r="N12" i="21"/>
  <c r="O12" i="21"/>
  <c r="L13" i="23"/>
  <c r="N13" i="22"/>
  <c r="O13" i="22"/>
  <c r="Q13" i="22" s="1"/>
  <c r="L33" i="23"/>
  <c r="N33" i="22"/>
  <c r="O33" i="22"/>
  <c r="L25" i="23"/>
  <c r="N25" i="22"/>
  <c r="O25" i="22"/>
  <c r="Q25" i="22" s="1"/>
  <c r="L29" i="23"/>
  <c r="N29" i="22"/>
  <c r="O29" i="22"/>
  <c r="Q29" i="22" s="1"/>
  <c r="L31" i="22"/>
  <c r="N31" i="21"/>
  <c r="O31" i="21"/>
  <c r="Q31" i="21" s="1"/>
  <c r="L28" i="23"/>
  <c r="N28" i="22"/>
  <c r="O28" i="22"/>
  <c r="Q28" i="22" s="1"/>
  <c r="L17" i="23"/>
  <c r="N17" i="22"/>
  <c r="O17" i="22"/>
  <c r="Q17" i="22" s="1"/>
  <c r="L8" i="23"/>
  <c r="N8" i="22"/>
  <c r="O8" i="22"/>
  <c r="Q8" i="22" s="1"/>
  <c r="L27" i="22"/>
  <c r="N27" i="21"/>
  <c r="O27" i="21"/>
  <c r="L24" i="23"/>
  <c r="N24" i="22"/>
  <c r="O24" i="22"/>
  <c r="L37" i="23"/>
  <c r="N37" i="22"/>
  <c r="O37" i="22"/>
  <c r="Q37" i="22" s="1"/>
  <c r="L21" i="23"/>
  <c r="N21" i="22"/>
  <c r="O21" i="22"/>
  <c r="L10" i="23"/>
  <c r="N10" i="22"/>
  <c r="O10" i="22"/>
  <c r="Q10" i="22" s="1"/>
  <c r="L15" i="22"/>
  <c r="N15" i="21"/>
  <c r="O15" i="21"/>
  <c r="L23" i="22"/>
  <c r="N23" i="21"/>
  <c r="O23" i="21"/>
  <c r="Q23" i="21" s="1"/>
  <c r="L34" i="22"/>
  <c r="N34" i="21"/>
  <c r="O34" i="21"/>
  <c r="Q34" i="21" s="1"/>
  <c r="G19" i="21"/>
  <c r="P19" i="20"/>
  <c r="Q19" i="20" s="1"/>
  <c r="H19" i="20"/>
  <c r="G12" i="21"/>
  <c r="P12" i="20"/>
  <c r="G38" i="20"/>
  <c r="H12" i="20"/>
  <c r="P30" i="21"/>
  <c r="Q30" i="21" s="1"/>
  <c r="G30" i="22"/>
  <c r="H30" i="21"/>
  <c r="G33" i="22"/>
  <c r="P33" i="21"/>
  <c r="Q33" i="21" s="1"/>
  <c r="H33" i="21"/>
  <c r="G36" i="21"/>
  <c r="P36" i="20"/>
  <c r="Q36" i="20" s="1"/>
  <c r="H36" i="20"/>
  <c r="G32" i="21"/>
  <c r="P32" i="20"/>
  <c r="Q32" i="20" s="1"/>
  <c r="H32" i="20"/>
  <c r="P22" i="21"/>
  <c r="Q22" i="21" s="1"/>
  <c r="G22" i="22"/>
  <c r="H22" i="21"/>
  <c r="G21" i="22"/>
  <c r="P21" i="21"/>
  <c r="Q21" i="21" s="1"/>
  <c r="H21" i="21"/>
  <c r="P38" i="19"/>
  <c r="Q12" i="19"/>
  <c r="Q38" i="19" s="1"/>
  <c r="G24" i="21"/>
  <c r="P24" i="20"/>
  <c r="Q24" i="20" s="1"/>
  <c r="H24" i="20"/>
  <c r="G27" i="21"/>
  <c r="P27" i="20"/>
  <c r="Q27" i="20" s="1"/>
  <c r="H27" i="20"/>
  <c r="G15" i="21"/>
  <c r="P15" i="20"/>
  <c r="Q15" i="20" s="1"/>
  <c r="H15" i="20"/>
  <c r="O38" i="20"/>
  <c r="F6" i="22"/>
  <c r="F38" i="21"/>
  <c r="H6" i="21"/>
  <c r="H38" i="20" l="1"/>
  <c r="M6" i="22"/>
  <c r="M38" i="21"/>
  <c r="P6" i="21"/>
  <c r="Q6" i="21" s="1"/>
  <c r="L34" i="23"/>
  <c r="N34" i="22"/>
  <c r="O34" i="22"/>
  <c r="Q34" i="22" s="1"/>
  <c r="L15" i="23"/>
  <c r="N15" i="22"/>
  <c r="O15" i="22"/>
  <c r="N21" i="23"/>
  <c r="O21" i="23"/>
  <c r="N24" i="23"/>
  <c r="O24" i="23"/>
  <c r="N8" i="23"/>
  <c r="O8" i="23"/>
  <c r="Q8" i="23" s="1"/>
  <c r="N28" i="23"/>
  <c r="O28" i="23"/>
  <c r="Q28" i="23" s="1"/>
  <c r="N29" i="23"/>
  <c r="O29" i="23"/>
  <c r="Q29" i="23" s="1"/>
  <c r="N33" i="23"/>
  <c r="O33" i="23"/>
  <c r="L12" i="23"/>
  <c r="N12" i="22"/>
  <c r="O12" i="22"/>
  <c r="L30" i="23"/>
  <c r="N30" i="22"/>
  <c r="O30" i="22"/>
  <c r="L6" i="22"/>
  <c r="O6" i="22" s="1"/>
  <c r="L38" i="21"/>
  <c r="N6" i="21"/>
  <c r="N38" i="21" s="1"/>
  <c r="N16" i="23"/>
  <c r="O16" i="23"/>
  <c r="Q16" i="23" s="1"/>
  <c r="L22" i="23"/>
  <c r="N22" i="22"/>
  <c r="O22" i="22"/>
  <c r="N32" i="23"/>
  <c r="O32" i="23"/>
  <c r="L18" i="23"/>
  <c r="N18" i="22"/>
  <c r="O18" i="22"/>
  <c r="Q18" i="22" s="1"/>
  <c r="L23" i="23"/>
  <c r="N23" i="22"/>
  <c r="O23" i="22"/>
  <c r="Q23" i="22" s="1"/>
  <c r="N10" i="23"/>
  <c r="O10" i="23"/>
  <c r="Q10" i="23" s="1"/>
  <c r="N37" i="23"/>
  <c r="O37" i="23"/>
  <c r="Q37" i="23" s="1"/>
  <c r="L27" i="23"/>
  <c r="N27" i="22"/>
  <c r="O27" i="22"/>
  <c r="N17" i="23"/>
  <c r="O17" i="23"/>
  <c r="Q17" i="23" s="1"/>
  <c r="L31" i="23"/>
  <c r="N31" i="22"/>
  <c r="O31" i="22"/>
  <c r="Q31" i="22" s="1"/>
  <c r="N25" i="23"/>
  <c r="O25" i="23"/>
  <c r="Q25" i="23" s="1"/>
  <c r="N13" i="23"/>
  <c r="O13" i="23"/>
  <c r="Q13" i="23" s="1"/>
  <c r="L26" i="23"/>
  <c r="N26" i="22"/>
  <c r="O26" i="22"/>
  <c r="Q26" i="22" s="1"/>
  <c r="N36" i="23"/>
  <c r="O36" i="23"/>
  <c r="L35" i="23"/>
  <c r="N35" i="22"/>
  <c r="O35" i="22"/>
  <c r="Q35" i="22" s="1"/>
  <c r="N20" i="23"/>
  <c r="O20" i="23"/>
  <c r="Q20" i="23" s="1"/>
  <c r="L19" i="23"/>
  <c r="N19" i="22"/>
  <c r="O19" i="22"/>
  <c r="L14" i="23"/>
  <c r="N14" i="22"/>
  <c r="O14" i="22"/>
  <c r="Q14" i="22" s="1"/>
  <c r="G15" i="22"/>
  <c r="P15" i="21"/>
  <c r="Q15" i="21" s="1"/>
  <c r="H15" i="21"/>
  <c r="P24" i="21"/>
  <c r="Q24" i="21" s="1"/>
  <c r="G24" i="22"/>
  <c r="H24" i="21"/>
  <c r="P36" i="21"/>
  <c r="Q36" i="21" s="1"/>
  <c r="G36" i="22"/>
  <c r="H36" i="21"/>
  <c r="G12" i="22"/>
  <c r="P12" i="21"/>
  <c r="G38" i="21"/>
  <c r="H12" i="21"/>
  <c r="G19" i="22"/>
  <c r="P19" i="21"/>
  <c r="Q19" i="21" s="1"/>
  <c r="H19" i="21"/>
  <c r="G27" i="22"/>
  <c r="P27" i="21"/>
  <c r="Q27" i="21" s="1"/>
  <c r="H27" i="21"/>
  <c r="G21" i="23"/>
  <c r="P21" i="22"/>
  <c r="Q21" i="22" s="1"/>
  <c r="H21" i="22"/>
  <c r="G22" i="23"/>
  <c r="P22" i="22"/>
  <c r="Q22" i="22" s="1"/>
  <c r="H22" i="22"/>
  <c r="P32" i="21"/>
  <c r="Q32" i="21" s="1"/>
  <c r="G32" i="22"/>
  <c r="H32" i="21"/>
  <c r="G33" i="23"/>
  <c r="P33" i="22"/>
  <c r="Q33" i="22" s="1"/>
  <c r="H33" i="22"/>
  <c r="G30" i="23"/>
  <c r="P30" i="22"/>
  <c r="H30" i="22"/>
  <c r="P38" i="20"/>
  <c r="Q12" i="20"/>
  <c r="Q38" i="20" s="1"/>
  <c r="F6" i="23"/>
  <c r="H6" i="22"/>
  <c r="F38" i="22"/>
  <c r="O38" i="21"/>
  <c r="Q30" i="22" l="1"/>
  <c r="H38" i="21"/>
  <c r="M6" i="23"/>
  <c r="M38" i="22"/>
  <c r="P6" i="22"/>
  <c r="Q6" i="22" s="1"/>
  <c r="N19" i="23"/>
  <c r="O19" i="23"/>
  <c r="N26" i="23"/>
  <c r="O26" i="23"/>
  <c r="Q26" i="23" s="1"/>
  <c r="N27" i="23"/>
  <c r="O27" i="23"/>
  <c r="N18" i="23"/>
  <c r="O18" i="23"/>
  <c r="Q18" i="23" s="1"/>
  <c r="L6" i="23"/>
  <c r="O6" i="23" s="1"/>
  <c r="L38" i="22"/>
  <c r="N6" i="22"/>
  <c r="N38" i="22" s="1"/>
  <c r="N12" i="23"/>
  <c r="O12" i="23"/>
  <c r="N34" i="23"/>
  <c r="O34" i="23"/>
  <c r="Q34" i="23" s="1"/>
  <c r="N14" i="23"/>
  <c r="O14" i="23"/>
  <c r="Q14" i="23" s="1"/>
  <c r="N35" i="23"/>
  <c r="O35" i="23"/>
  <c r="Q35" i="23" s="1"/>
  <c r="N31" i="23"/>
  <c r="O31" i="23"/>
  <c r="Q31" i="23" s="1"/>
  <c r="N23" i="23"/>
  <c r="O23" i="23"/>
  <c r="Q23" i="23" s="1"/>
  <c r="N22" i="23"/>
  <c r="O22" i="23"/>
  <c r="N30" i="23"/>
  <c r="O30" i="23"/>
  <c r="N15" i="23"/>
  <c r="O15" i="23"/>
  <c r="P30" i="23"/>
  <c r="H30" i="23"/>
  <c r="P21" i="23"/>
  <c r="Q21" i="23" s="1"/>
  <c r="H21" i="23"/>
  <c r="P38" i="21"/>
  <c r="Q12" i="21"/>
  <c r="Q38" i="21" s="1"/>
  <c r="G24" i="23"/>
  <c r="P24" i="22"/>
  <c r="Q24" i="22" s="1"/>
  <c r="H24" i="22"/>
  <c r="G15" i="23"/>
  <c r="P15" i="22"/>
  <c r="Q15" i="22" s="1"/>
  <c r="H15" i="22"/>
  <c r="P33" i="23"/>
  <c r="Q33" i="23" s="1"/>
  <c r="H33" i="23"/>
  <c r="G32" i="23"/>
  <c r="P32" i="22"/>
  <c r="Q32" i="22" s="1"/>
  <c r="H32" i="22"/>
  <c r="P22" i="23"/>
  <c r="Q22" i="23" s="1"/>
  <c r="H22" i="23"/>
  <c r="G27" i="23"/>
  <c r="P27" i="22"/>
  <c r="Q27" i="22" s="1"/>
  <c r="H27" i="22"/>
  <c r="G19" i="23"/>
  <c r="P19" i="22"/>
  <c r="Q19" i="22" s="1"/>
  <c r="H19" i="22"/>
  <c r="G12" i="23"/>
  <c r="P12" i="22"/>
  <c r="G38" i="22"/>
  <c r="H12" i="22"/>
  <c r="G36" i="23"/>
  <c r="P36" i="22"/>
  <c r="Q36" i="22" s="1"/>
  <c r="H36" i="22"/>
  <c r="H6" i="23"/>
  <c r="F38" i="23"/>
  <c r="O38" i="22"/>
  <c r="H38" i="22" l="1"/>
  <c r="M38" i="23"/>
  <c r="P6" i="23"/>
  <c r="Q6" i="23" s="1"/>
  <c r="L38" i="23"/>
  <c r="N6" i="23"/>
  <c r="N38" i="23" s="1"/>
  <c r="Q30" i="23"/>
  <c r="P12" i="23"/>
  <c r="G38" i="23"/>
  <c r="H12" i="23"/>
  <c r="P24" i="23"/>
  <c r="Q24" i="23" s="1"/>
  <c r="H24" i="23"/>
  <c r="P36" i="23"/>
  <c r="Q36" i="23" s="1"/>
  <c r="H36" i="23"/>
  <c r="P27" i="23"/>
  <c r="Q27" i="23" s="1"/>
  <c r="H27" i="23"/>
  <c r="P38" i="22"/>
  <c r="Q12" i="22"/>
  <c r="Q38" i="22" s="1"/>
  <c r="P19" i="23"/>
  <c r="Q19" i="23" s="1"/>
  <c r="H19" i="23"/>
  <c r="P32" i="23"/>
  <c r="Q32" i="23" s="1"/>
  <c r="H32" i="23"/>
  <c r="P15" i="23"/>
  <c r="Q15" i="23" s="1"/>
  <c r="H15" i="23"/>
  <c r="O38" i="23"/>
  <c r="H38" i="23" l="1"/>
  <c r="P38" i="23"/>
  <c r="Q12" i="23"/>
  <c r="Q38" i="23" s="1"/>
</calcChain>
</file>

<file path=xl/sharedStrings.xml><?xml version="1.0" encoding="utf-8"?>
<sst xmlns="http://schemas.openxmlformats.org/spreadsheetml/2006/main" count="900" uniqueCount="75">
  <si>
    <t>Total</t>
  </si>
  <si>
    <t>GOB</t>
  </si>
  <si>
    <t>RPA</t>
  </si>
  <si>
    <t>Expenditure Category as per DPP/ADP</t>
  </si>
  <si>
    <t>Fund Release for the month</t>
  </si>
  <si>
    <t>Cumulative Fund release (upto the month)</t>
  </si>
  <si>
    <t>Expenditure for  the month</t>
  </si>
  <si>
    <t>Cumulative Expenditutre (upto the month)</t>
  </si>
  <si>
    <t>Eco-Code</t>
  </si>
  <si>
    <t>Name of Title</t>
  </si>
  <si>
    <t>Festival Allowance</t>
  </si>
  <si>
    <t>TA/DA for CEAL</t>
  </si>
  <si>
    <t>Fodder Demonstration</t>
  </si>
  <si>
    <t>Field Days</t>
  </si>
  <si>
    <t>Vaccination Campaign</t>
  </si>
  <si>
    <t>Deworming Campaign</t>
  </si>
  <si>
    <t>Baishakhi Allowance</t>
  </si>
  <si>
    <t>Preparation of CIG Microplan</t>
  </si>
  <si>
    <t>Technology Demonstration</t>
  </si>
  <si>
    <t>Exposure Visit</t>
  </si>
  <si>
    <t>Farmers Gathering/Rally</t>
  </si>
  <si>
    <t>Infertility Campaign</t>
  </si>
  <si>
    <t>Environmental and Social Safeguard</t>
  </si>
  <si>
    <t>N.B: To be supported by bank statement with reconciliation</t>
  </si>
  <si>
    <t>District:</t>
  </si>
  <si>
    <t>Division:</t>
  </si>
  <si>
    <t>Closing Balance (CFR-CE)</t>
  </si>
  <si>
    <t>To</t>
  </si>
  <si>
    <t>The Director</t>
  </si>
  <si>
    <t>Statement of Expenditure (SOE) under NATP-2 : Livestock Component</t>
  </si>
  <si>
    <t>PIU, NATP-2, DLS, Dhaka</t>
  </si>
  <si>
    <t>Fuel &amp; Oil etc. (Div./Dist./Upazila)</t>
  </si>
  <si>
    <t>Stationery (Div./Dist./Upazila)</t>
  </si>
  <si>
    <t xml:space="preserve">Grand Total </t>
  </si>
  <si>
    <t>Reporting month:</t>
  </si>
  <si>
    <t>Name of the Office ( Upazila/District/Div.) :</t>
  </si>
  <si>
    <t>CIG Farmers Training</t>
  </si>
  <si>
    <t>CIG Leader Training</t>
  </si>
  <si>
    <t>CIG Farmers for Value Chain Dev. Training</t>
  </si>
  <si>
    <t xml:space="preserve">Repair of Vehicle </t>
  </si>
  <si>
    <t>Hill Allowance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</si>
  <si>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</si>
  <si>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</si>
  <si>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</si>
  <si>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</si>
  <si>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</si>
  <si>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</si>
  <si>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</si>
  <si>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</si>
  <si>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</si>
  <si>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</si>
  <si>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</si>
  <si>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</si>
  <si>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Management cost (Div.Dist./Upazila)</t>
  </si>
  <si>
    <t>TA/DA for Upazilla Livestock Officer</t>
  </si>
  <si>
    <t>Mobile Number:</t>
  </si>
  <si>
    <t>Pay of Direct Recruited Officers (LEO)</t>
  </si>
  <si>
    <t>Pay of Direct Recruited Staffs (FA)</t>
  </si>
  <si>
    <t>TA/DA  for LEO</t>
  </si>
  <si>
    <t>TA/DA  for Direct Recruited  Staffs (FA)</t>
  </si>
  <si>
    <t>Other buildings &amp; structures</t>
  </si>
  <si>
    <t>Agricultural Innovation Fund (AIF-2)</t>
  </si>
  <si>
    <t>Agricultural Innovation Fund (AIF-3)</t>
  </si>
  <si>
    <t>Repair of  Computer equipment &amp; Others Mac</t>
  </si>
  <si>
    <t xml:space="preserve">Internet </t>
  </si>
  <si>
    <t>Email address is used for sending SOE to PIU:</t>
  </si>
  <si>
    <t>Signature:</t>
  </si>
  <si>
    <t>Value Chain Development</t>
  </si>
  <si>
    <t>Please use Excel Sheet to prepare SOE.</t>
  </si>
  <si>
    <t>All supporting will be retained with field offices for FAPAD &amp; C.A Firm Audit</t>
  </si>
  <si>
    <r>
      <t xml:space="preserve">Please sent this SOE to this email : </t>
    </r>
    <r>
      <rPr>
        <b/>
        <sz val="18"/>
        <rFont val="Arial"/>
        <family val="2"/>
      </rPr>
      <t>soenatpdls@gmail.com</t>
    </r>
  </si>
  <si>
    <t>Name of the Officer:</t>
  </si>
  <si>
    <t>Name of the Upazila:</t>
  </si>
  <si>
    <t>:2020, Financial Year 2020-21.</t>
  </si>
  <si>
    <t>:2021, Financial Year 2020-21.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</si>
</sst>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4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/>
      <protection hidden="1"/>
    </xf>
    <xf numFmtId="164" fontId="3" fillId="2" borderId="1" xfId="0" applyNumberFormat="1" applyFont="1" applyFill="1" applyBorder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vertical="center" wrapText="1"/>
      <protection hidden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7" fillId="2" borderId="1" xfId="0" applyFont="1" applyFill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right" wrapText="1"/>
      <protection hidden="1"/>
    </xf>
    <xf numFmtId="0" fontId="0" fillId="5" borderId="0" xfId="0" applyFill="1" applyAlignment="1" applyProtection="1">
      <alignment wrapText="1"/>
      <protection locked="0"/>
    </xf>
    <xf numFmtId="164" fontId="1" fillId="6" borderId="1" xfId="0" applyNumberFormat="1" applyFont="1" applyFill="1" applyBorder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1" fillId="0" borderId="0" xfId="0" applyFont="1" applyAlignment="1" applyProtection="1">
      <alignment horizontal="left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1" fillId="6" borderId="0" xfId="0" applyFont="1" applyFill="1" applyAlignment="1" applyProtection="1">
      <alignment wrapText="1"/>
      <protection hidden="1"/>
    </xf>
    <xf numFmtId="0" fontId="8" fillId="2" borderId="1" xfId="0" applyFont="1" applyFill="1" applyBorder="1" applyAlignment="1" applyProtection="1">
      <alignment horizontal="left" vertical="center" wrapText="1"/>
      <protection hidden="1"/>
    </xf>
    <xf numFmtId="0" fontId="3" fillId="9" borderId="1" xfId="0" applyFont="1" applyFill="1" applyBorder="1" applyAlignment="1" applyProtection="1">
      <alignment horizontal="center" vertical="center" wrapText="1"/>
      <protection hidden="1"/>
    </xf>
    <xf numFmtId="0" fontId="1" fillId="9" borderId="1" xfId="0" applyFont="1" applyFill="1" applyBorder="1" applyAlignment="1" applyProtection="1">
      <alignment vertical="center" wrapText="1"/>
      <protection hidden="1"/>
    </xf>
    <xf numFmtId="164" fontId="1" fillId="9" borderId="1" xfId="0" applyNumberFormat="1" applyFont="1" applyFill="1" applyBorder="1" applyAlignment="1" applyProtection="1">
      <alignment wrapText="1"/>
      <protection hidden="1"/>
    </xf>
    <xf numFmtId="164" fontId="3" fillId="9" borderId="1" xfId="0" applyNumberFormat="1" applyFont="1" applyFill="1" applyBorder="1" applyAlignment="1" applyProtection="1">
      <alignment wrapText="1"/>
      <protection hidden="1"/>
    </xf>
    <xf numFmtId="0" fontId="0" fillId="9" borderId="0" xfId="0" applyFill="1" applyAlignment="1" applyProtection="1">
      <alignment wrapText="1"/>
      <protection locked="0"/>
    </xf>
    <xf numFmtId="0" fontId="1" fillId="9" borderId="1" xfId="0" applyFont="1" applyFill="1" applyBorder="1" applyAlignment="1" applyProtection="1">
      <alignment horizontal="left" vertical="center" wrapText="1"/>
      <protection hidden="1"/>
    </xf>
    <xf numFmtId="0" fontId="8" fillId="9" borderId="1" xfId="0" applyFont="1" applyFill="1" applyBorder="1" applyAlignment="1" applyProtection="1">
      <alignment vertical="center" wrapText="1"/>
      <protection hidden="1"/>
    </xf>
    <xf numFmtId="0" fontId="3" fillId="9" borderId="3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wrapText="1"/>
      <protection hidden="1"/>
    </xf>
    <xf numFmtId="0" fontId="0" fillId="9" borderId="0" xfId="0" applyFill="1" applyAlignment="1" applyProtection="1">
      <alignment wrapText="1"/>
      <protection hidden="1"/>
    </xf>
    <xf numFmtId="0" fontId="0" fillId="0" borderId="0" xfId="0" applyAlignment="1" applyProtection="1">
      <alignment horizontal="right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164" fontId="1" fillId="8" borderId="1" xfId="0" applyNumberFormat="1" applyFont="1" applyFill="1" applyBorder="1" applyAlignment="1" applyProtection="1">
      <alignment wrapText="1"/>
      <protection locked="0"/>
    </xf>
    <xf numFmtId="164" fontId="1" fillId="10" borderId="1" xfId="0" applyNumberFormat="1" applyFont="1" applyFill="1" applyBorder="1" applyAlignment="1" applyProtection="1">
      <alignment wrapText="1"/>
      <protection locked="0"/>
    </xf>
    <xf numFmtId="0" fontId="1" fillId="4" borderId="0" xfId="0" applyFont="1" applyFill="1" applyAlignment="1" applyProtection="1">
      <alignment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right" wrapText="1"/>
      <protection hidden="1"/>
    </xf>
    <xf numFmtId="0" fontId="1" fillId="0" borderId="0" xfId="0" applyFont="1" applyAlignment="1" applyProtection="1">
      <alignment horizontal="right" wrapText="1"/>
      <protection hidden="1"/>
    </xf>
    <xf numFmtId="0" fontId="1" fillId="0" borderId="0" xfId="0" applyFont="1" applyAlignment="1" applyProtection="1">
      <alignment wrapText="1"/>
      <protection hidden="1"/>
    </xf>
    <xf numFmtId="164" fontId="3" fillId="2" borderId="1" xfId="0" applyNumberFormat="1" applyFont="1" applyFill="1" applyBorder="1" applyAlignment="1" applyProtection="1">
      <alignment horizontal="center" wrapText="1"/>
      <protection hidden="1"/>
    </xf>
    <xf numFmtId="0" fontId="5" fillId="2" borderId="0" xfId="0" applyFont="1" applyFill="1" applyAlignment="1" applyProtection="1">
      <alignment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5" fillId="0" borderId="4" xfId="0" applyFont="1" applyBorder="1" applyAlignment="1" applyProtection="1">
      <alignment horizontal="left" wrapText="1"/>
      <protection hidden="1"/>
    </xf>
    <xf numFmtId="0" fontId="6" fillId="2" borderId="4" xfId="0" applyFont="1" applyFill="1" applyBorder="1" applyAlignment="1" applyProtection="1">
      <alignment horizont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 wrapText="1"/>
      <protection hidden="1"/>
    </xf>
    <xf numFmtId="0" fontId="2" fillId="6" borderId="3" xfId="0" applyFont="1" applyFill="1" applyBorder="1" applyAlignment="1" applyProtection="1">
      <alignment horizontal="center" vertical="center" wrapText="1"/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5" xfId="0" applyBorder="1" applyAlignment="1" applyProtection="1">
      <alignment horizontal="right" wrapText="1"/>
      <protection locked="0"/>
    </xf>
    <xf numFmtId="0" fontId="9" fillId="8" borderId="1" xfId="1" applyFill="1" applyBorder="1" applyAlignment="1" applyProtection="1">
      <alignment horizontal="left" vertical="center" wrapText="1"/>
      <protection locked="0"/>
    </xf>
    <xf numFmtId="0" fontId="1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8" borderId="7" xfId="0" applyFont="1" applyFill="1" applyBorder="1" applyAlignment="1" applyProtection="1">
      <alignment horizontal="left" vertical="center" wrapText="1"/>
      <protection locked="0"/>
    </xf>
    <xf numFmtId="0" fontId="3" fillId="8" borderId="2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0" fillId="8" borderId="1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right" wrapText="1"/>
      <protection hidden="1"/>
    </xf>
    <xf numFmtId="0" fontId="1" fillId="0" borderId="0" xfId="0" applyFont="1" applyAlignment="1" applyProtection="1">
      <alignment horizontal="right" wrapText="1"/>
      <protection hidden="1"/>
    </xf>
    <xf numFmtId="0" fontId="1" fillId="0" borderId="5" xfId="0" applyFont="1" applyBorder="1" applyAlignment="1" applyProtection="1">
      <alignment horizontal="right" wrapText="1"/>
      <protection hidden="1"/>
    </xf>
    <xf numFmtId="0" fontId="0" fillId="2" borderId="1" xfId="0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164" fontId="3" fillId="2" borderId="1" xfId="0" applyNumberFormat="1" applyFont="1" applyFill="1" applyBorder="1" applyAlignment="1" applyProtection="1">
      <alignment horizontal="left" vertical="top" wrapText="1"/>
      <protection hidden="1"/>
    </xf>
    <xf numFmtId="164" fontId="0" fillId="2" borderId="1" xfId="0" applyNumberFormat="1" applyFill="1" applyBorder="1" applyAlignment="1" applyProtection="1">
      <alignment horizontal="left" vertical="top" wrapText="1"/>
      <protection hidden="1"/>
    </xf>
    <xf numFmtId="0" fontId="0" fillId="2" borderId="1" xfId="0" applyFill="1" applyBorder="1" applyAlignment="1" applyProtection="1">
      <alignment horizontal="left" wrapText="1"/>
      <protection hidden="1"/>
    </xf>
    <xf numFmtId="164" fontId="6" fillId="2" borderId="0" xfId="0" applyNumberFormat="1" applyFont="1" applyFill="1" applyAlignment="1" applyProtection="1">
      <alignment horizontal="left" vertical="center" wrapText="1"/>
      <protection hidden="1"/>
    </xf>
    <xf numFmtId="0" fontId="0" fillId="2" borderId="1" xfId="0" applyFill="1" applyBorder="1" applyAlignment="1" applyProtection="1">
      <alignment horizontal="center" wrapText="1"/>
      <protection hidden="1"/>
    </xf>
    <xf numFmtId="164" fontId="6" fillId="2" borderId="0" xfId="0" applyNumberFormat="1" applyFont="1" applyFill="1" applyAlignment="1" applyProtection="1">
      <alignment wrapText="1"/>
      <protection hidden="1"/>
    </xf>
    <xf numFmtId="164" fontId="3" fillId="2" borderId="1" xfId="0" applyNumberFormat="1" applyFont="1" applyFill="1" applyBorder="1" applyAlignment="1" applyProtection="1">
      <alignment horizontal="left" vertical="center" wrapText="1"/>
      <protection hidden="1"/>
    </xf>
    <xf numFmtId="164" fontId="0" fillId="2" borderId="1" xfId="0" applyNumberFormat="1" applyFill="1" applyBorder="1" applyAlignment="1" applyProtection="1">
      <alignment horizontal="left" vertical="center" wrapText="1"/>
      <protection hidden="1"/>
    </xf>
    <xf numFmtId="164" fontId="6" fillId="2" borderId="0" xfId="0" applyNumberFormat="1" applyFont="1" applyFill="1" applyAlignment="1" applyProtection="1">
      <alignment horizontal="left" wrapText="1"/>
      <protection hidden="1"/>
    </xf>
    <xf numFmtId="0" fontId="3" fillId="8" borderId="1" xfId="0" applyFont="1" applyFill="1" applyBorder="1" applyAlignment="1" applyProtection="1">
      <alignment horizontal="left" vertical="center" wrapText="1"/>
      <protection locked="0" hidden="1"/>
    </xf>
    <xf numFmtId="0" fontId="0" fillId="8" borderId="1" xfId="0" applyFill="1" applyBorder="1" applyAlignment="1" applyProtection="1">
      <alignment horizontal="left" vertical="center" wrapText="1"/>
      <protection locked="0" hidden="1"/>
    </xf>
    <xf numFmtId="0" fontId="9" fillId="8" borderId="1" xfId="1" applyFill="1" applyBorder="1" applyAlignment="1" applyProtection="1">
      <alignment horizontal="left" vertical="center" wrapText="1"/>
      <protection locked="0" hidden="1"/>
    </xf>
    <xf numFmtId="0" fontId="1" fillId="8" borderId="1" xfId="0" applyFont="1" applyFill="1" applyBorder="1" applyAlignment="1" applyProtection="1">
      <alignment horizontal="left" vertical="center" wrapText="1"/>
      <protection locked="0" hidden="1"/>
    </xf>
    <xf numFmtId="0" fontId="6" fillId="7" borderId="0" xfId="0" applyFont="1" applyFill="1" applyAlignment="1" applyProtection="1">
      <alignment horizontal="left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2"/>
  <sheetViews>
    <sheetView tabSelected="1" view="pageBreakPreview" zoomScale="85" zoomScaleNormal="145" zoomScaleSheetLayoutView="85" workbookViewId="0">
      <selection activeCell="D10" sqref="D10"/>
    </sheetView>
  </sheetViews>
  <sheetFormatPr defaultRowHeight="12.75" x14ac:dyDescent="0.2"/>
  <cols>
    <col min="1" max="1" width="8.5703125" style="5" customWidth="1"/>
    <col min="2" max="2" width="40.85546875" style="2" customWidth="1"/>
    <col min="3" max="4" width="11.42578125" style="3" customWidth="1"/>
    <col min="5" max="5" width="11.42578125" style="4" customWidth="1"/>
    <col min="6" max="7" width="11.42578125" style="3" customWidth="1"/>
    <col min="8" max="8" width="11.42578125" style="4" customWidth="1"/>
    <col min="9" max="10" width="11.42578125" style="3" customWidth="1"/>
    <col min="11" max="11" width="11.42578125" style="4" customWidth="1"/>
    <col min="12" max="13" width="11.42578125" style="3" customWidth="1"/>
    <col min="14" max="14" width="11.42578125" style="4" customWidth="1"/>
    <col min="15" max="16" width="11.42578125" style="3" customWidth="1"/>
    <col min="17" max="17" width="11.42578125" style="4" customWidth="1"/>
    <col min="18" max="16384" width="9.140625" style="3"/>
  </cols>
  <sheetData>
    <row r="1" spans="1:17" s="1" customFormat="1" ht="17.100000000000001" customHeight="1" x14ac:dyDescent="0.25">
      <c r="A1" s="7" t="s">
        <v>27</v>
      </c>
      <c r="B1" s="21"/>
      <c r="C1" s="21"/>
      <c r="D1" s="21"/>
      <c r="E1" s="22"/>
      <c r="F1" s="54" t="s">
        <v>35</v>
      </c>
      <c r="G1" s="54"/>
      <c r="H1" s="54"/>
      <c r="I1" s="54"/>
      <c r="J1" s="99"/>
      <c r="K1" s="99"/>
      <c r="L1" s="99"/>
      <c r="M1" s="99"/>
      <c r="N1" s="22"/>
      <c r="O1" s="21"/>
      <c r="P1" s="21"/>
      <c r="Q1" s="22"/>
    </row>
    <row r="2" spans="1:17" s="1" customFormat="1" ht="17.100000000000001" customHeight="1" x14ac:dyDescent="0.25">
      <c r="A2" s="55" t="s">
        <v>28</v>
      </c>
      <c r="B2" s="55"/>
      <c r="C2" s="23"/>
      <c r="D2" s="23"/>
      <c r="E2" s="56" t="s">
        <v>29</v>
      </c>
      <c r="F2" s="56"/>
      <c r="G2" s="56"/>
      <c r="H2" s="56"/>
      <c r="I2" s="56"/>
      <c r="J2" s="56"/>
      <c r="K2" s="56"/>
      <c r="L2" s="23"/>
      <c r="M2" s="23"/>
      <c r="N2" s="23"/>
      <c r="O2" s="23"/>
      <c r="P2" s="23"/>
      <c r="Q2" s="23"/>
    </row>
    <row r="3" spans="1:17" s="1" customFormat="1" ht="16.5" customHeight="1" x14ac:dyDescent="0.3">
      <c r="A3" s="57" t="s">
        <v>30</v>
      </c>
      <c r="B3" s="57"/>
      <c r="C3" s="21"/>
      <c r="D3" s="21"/>
      <c r="E3" s="22"/>
      <c r="F3" s="54" t="s">
        <v>34</v>
      </c>
      <c r="G3" s="54"/>
      <c r="H3" s="58" t="s">
        <v>41</v>
      </c>
      <c r="I3" s="58"/>
      <c r="J3" s="55" t="s">
        <v>73</v>
      </c>
      <c r="K3" s="55"/>
      <c r="L3" s="55"/>
      <c r="M3" s="22"/>
      <c r="N3" s="22"/>
      <c r="O3" s="21"/>
      <c r="P3" s="21"/>
      <c r="Q3" s="22"/>
    </row>
    <row r="4" spans="1:17" s="47" customFormat="1" ht="17.100000000000001" customHeight="1" x14ac:dyDescent="0.2">
      <c r="A4" s="59" t="s">
        <v>3</v>
      </c>
      <c r="B4" s="59"/>
      <c r="C4" s="59" t="s">
        <v>4</v>
      </c>
      <c r="D4" s="59"/>
      <c r="E4" s="59"/>
      <c r="F4" s="60" t="s">
        <v>5</v>
      </c>
      <c r="G4" s="60"/>
      <c r="H4" s="60"/>
      <c r="I4" s="59" t="s">
        <v>6</v>
      </c>
      <c r="J4" s="59"/>
      <c r="K4" s="59"/>
      <c r="L4" s="60" t="s">
        <v>7</v>
      </c>
      <c r="M4" s="60"/>
      <c r="N4" s="60"/>
      <c r="O4" s="59" t="s">
        <v>26</v>
      </c>
      <c r="P4" s="59"/>
      <c r="Q4" s="59"/>
    </row>
    <row r="5" spans="1:17" s="22" customFormat="1" ht="12" customHeight="1" x14ac:dyDescent="0.25">
      <c r="A5" s="12" t="s">
        <v>8</v>
      </c>
      <c r="B5" s="13" t="s">
        <v>9</v>
      </c>
      <c r="C5" s="13" t="s">
        <v>1</v>
      </c>
      <c r="D5" s="13" t="s">
        <v>2</v>
      </c>
      <c r="E5" s="13" t="s">
        <v>0</v>
      </c>
      <c r="F5" s="13" t="s">
        <v>1</v>
      </c>
      <c r="G5" s="13" t="s">
        <v>2</v>
      </c>
      <c r="H5" s="13" t="s">
        <v>0</v>
      </c>
      <c r="I5" s="13" t="s">
        <v>1</v>
      </c>
      <c r="J5" s="13" t="s">
        <v>2</v>
      </c>
      <c r="K5" s="13" t="s">
        <v>0</v>
      </c>
      <c r="L5" s="13" t="s">
        <v>1</v>
      </c>
      <c r="M5" s="13" t="s">
        <v>2</v>
      </c>
      <c r="N5" s="13" t="s">
        <v>0</v>
      </c>
      <c r="O5" s="13" t="s">
        <v>1</v>
      </c>
      <c r="P5" s="13" t="s">
        <v>2</v>
      </c>
      <c r="Q5" s="13" t="s">
        <v>0</v>
      </c>
    </row>
    <row r="6" spans="1:17" ht="17.100000000000001" customHeight="1" x14ac:dyDescent="0.2">
      <c r="A6" s="10">
        <v>3211109</v>
      </c>
      <c r="B6" s="14" t="s">
        <v>56</v>
      </c>
      <c r="C6" s="45"/>
      <c r="D6" s="6"/>
      <c r="E6" s="6">
        <f t="shared" ref="E6:E37" si="0">C6+D6</f>
        <v>0</v>
      </c>
      <c r="F6" s="9">
        <f t="shared" ref="F6:F37" si="1">C6</f>
        <v>0</v>
      </c>
      <c r="G6" s="9">
        <f t="shared" ref="G6:G37" si="2">D6</f>
        <v>0</v>
      </c>
      <c r="H6" s="6">
        <f t="shared" ref="H6:H37" si="3">F6+G6</f>
        <v>0</v>
      </c>
      <c r="I6" s="45"/>
      <c r="J6" s="6"/>
      <c r="K6" s="6">
        <f t="shared" ref="K6:K37" si="4">I6+J6</f>
        <v>0</v>
      </c>
      <c r="L6" s="9">
        <f t="shared" ref="L6:L37" si="5">I6</f>
        <v>0</v>
      </c>
      <c r="M6" s="9">
        <f t="shared" ref="M6:M37" si="6">J6</f>
        <v>0</v>
      </c>
      <c r="N6" s="6">
        <f t="shared" ref="N6:N37" si="7">L6+M6</f>
        <v>0</v>
      </c>
      <c r="O6" s="9">
        <f t="shared" ref="O6:O37" si="8">F6-L6</f>
        <v>0</v>
      </c>
      <c r="P6" s="9">
        <f t="shared" ref="P6:P37" si="9">G6-M6</f>
        <v>0</v>
      </c>
      <c r="Q6" s="6">
        <f t="shared" ref="Q6:Q37" si="10">O6+P6</f>
        <v>0</v>
      </c>
    </row>
    <row r="7" spans="1:17" s="37" customFormat="1" ht="17.100000000000001" customHeight="1" x14ac:dyDescent="0.2">
      <c r="A7" s="33">
        <v>3211109</v>
      </c>
      <c r="B7" s="34" t="s">
        <v>57</v>
      </c>
      <c r="C7" s="46"/>
      <c r="D7" s="35"/>
      <c r="E7" s="35">
        <f t="shared" si="0"/>
        <v>0</v>
      </c>
      <c r="F7" s="36">
        <f t="shared" si="1"/>
        <v>0</v>
      </c>
      <c r="G7" s="36">
        <f t="shared" si="2"/>
        <v>0</v>
      </c>
      <c r="H7" s="35">
        <f t="shared" si="3"/>
        <v>0</v>
      </c>
      <c r="I7" s="46"/>
      <c r="J7" s="35"/>
      <c r="K7" s="35">
        <f t="shared" si="4"/>
        <v>0</v>
      </c>
      <c r="L7" s="36">
        <f t="shared" si="5"/>
        <v>0</v>
      </c>
      <c r="M7" s="36">
        <f t="shared" si="6"/>
        <v>0</v>
      </c>
      <c r="N7" s="35">
        <f t="shared" si="7"/>
        <v>0</v>
      </c>
      <c r="O7" s="36">
        <f t="shared" si="8"/>
        <v>0</v>
      </c>
      <c r="P7" s="36">
        <f t="shared" si="9"/>
        <v>0</v>
      </c>
      <c r="Q7" s="35">
        <f t="shared" si="10"/>
        <v>0</v>
      </c>
    </row>
    <row r="8" spans="1:17" ht="17.100000000000001" customHeight="1" x14ac:dyDescent="0.2">
      <c r="A8" s="10">
        <v>3211109</v>
      </c>
      <c r="B8" s="14" t="s">
        <v>40</v>
      </c>
      <c r="C8" s="45"/>
      <c r="D8" s="6"/>
      <c r="E8" s="6">
        <f>C8+D8</f>
        <v>0</v>
      </c>
      <c r="F8" s="9">
        <f t="shared" ref="F8:F19" si="11">C8</f>
        <v>0</v>
      </c>
      <c r="G8" s="9">
        <f t="shared" ref="G8:G19" si="12">D8</f>
        <v>0</v>
      </c>
      <c r="H8" s="6">
        <f t="shared" si="3"/>
        <v>0</v>
      </c>
      <c r="I8" s="45"/>
      <c r="J8" s="6"/>
      <c r="K8" s="6">
        <f t="shared" si="4"/>
        <v>0</v>
      </c>
      <c r="L8" s="9">
        <f t="shared" si="5"/>
        <v>0</v>
      </c>
      <c r="M8" s="9">
        <f t="shared" si="6"/>
        <v>0</v>
      </c>
      <c r="N8" s="6">
        <f t="shared" si="7"/>
        <v>0</v>
      </c>
      <c r="O8" s="9">
        <f t="shared" si="8"/>
        <v>0</v>
      </c>
      <c r="P8" s="9">
        <f t="shared" si="9"/>
        <v>0</v>
      </c>
      <c r="Q8" s="6">
        <f t="shared" si="10"/>
        <v>0</v>
      </c>
    </row>
    <row r="9" spans="1:17" s="37" customFormat="1" ht="17.100000000000001" customHeight="1" x14ac:dyDescent="0.2">
      <c r="A9" s="33">
        <v>3211109</v>
      </c>
      <c r="B9" s="34" t="s">
        <v>10</v>
      </c>
      <c r="C9" s="46"/>
      <c r="D9" s="35"/>
      <c r="E9" s="35">
        <f>C9+D9</f>
        <v>0</v>
      </c>
      <c r="F9" s="36">
        <f t="shared" si="11"/>
        <v>0</v>
      </c>
      <c r="G9" s="36">
        <f t="shared" si="12"/>
        <v>0</v>
      </c>
      <c r="H9" s="35">
        <f t="shared" si="3"/>
        <v>0</v>
      </c>
      <c r="I9" s="46"/>
      <c r="J9" s="35"/>
      <c r="K9" s="35">
        <f t="shared" si="4"/>
        <v>0</v>
      </c>
      <c r="L9" s="36">
        <f t="shared" si="5"/>
        <v>0</v>
      </c>
      <c r="M9" s="36">
        <f t="shared" si="6"/>
        <v>0</v>
      </c>
      <c r="N9" s="35">
        <f t="shared" si="7"/>
        <v>0</v>
      </c>
      <c r="O9" s="36">
        <f t="shared" si="8"/>
        <v>0</v>
      </c>
      <c r="P9" s="36">
        <f t="shared" si="9"/>
        <v>0</v>
      </c>
      <c r="Q9" s="35">
        <f t="shared" si="10"/>
        <v>0</v>
      </c>
    </row>
    <row r="10" spans="1:17" ht="17.100000000000001" customHeight="1" x14ac:dyDescent="0.2">
      <c r="A10" s="10">
        <v>3211109</v>
      </c>
      <c r="B10" s="14" t="s">
        <v>16</v>
      </c>
      <c r="C10" s="45"/>
      <c r="D10" s="6"/>
      <c r="E10" s="6">
        <f t="shared" si="0"/>
        <v>0</v>
      </c>
      <c r="F10" s="9">
        <f t="shared" si="11"/>
        <v>0</v>
      </c>
      <c r="G10" s="9">
        <f t="shared" si="12"/>
        <v>0</v>
      </c>
      <c r="H10" s="6">
        <f t="shared" si="3"/>
        <v>0</v>
      </c>
      <c r="I10" s="45"/>
      <c r="J10" s="6"/>
      <c r="K10" s="6">
        <f t="shared" si="4"/>
        <v>0</v>
      </c>
      <c r="L10" s="9">
        <f t="shared" si="5"/>
        <v>0</v>
      </c>
      <c r="M10" s="9">
        <f t="shared" si="6"/>
        <v>0</v>
      </c>
      <c r="N10" s="6">
        <f t="shared" si="7"/>
        <v>0</v>
      </c>
      <c r="O10" s="9">
        <f t="shared" si="8"/>
        <v>0</v>
      </c>
      <c r="P10" s="9">
        <f t="shared" si="9"/>
        <v>0</v>
      </c>
      <c r="Q10" s="6">
        <f t="shared" si="10"/>
        <v>0</v>
      </c>
    </row>
    <row r="11" spans="1:17" s="37" customFormat="1" ht="17.100000000000001" customHeight="1" x14ac:dyDescent="0.2">
      <c r="A11" s="33">
        <v>3211111</v>
      </c>
      <c r="B11" s="38" t="s">
        <v>17</v>
      </c>
      <c r="C11" s="35"/>
      <c r="D11" s="46"/>
      <c r="E11" s="35">
        <f t="shared" si="0"/>
        <v>0</v>
      </c>
      <c r="F11" s="36">
        <f t="shared" si="11"/>
        <v>0</v>
      </c>
      <c r="G11" s="36">
        <f t="shared" si="12"/>
        <v>0</v>
      </c>
      <c r="H11" s="35">
        <f t="shared" si="3"/>
        <v>0</v>
      </c>
      <c r="I11" s="35"/>
      <c r="J11" s="46"/>
      <c r="K11" s="35">
        <f t="shared" si="4"/>
        <v>0</v>
      </c>
      <c r="L11" s="36">
        <f t="shared" si="5"/>
        <v>0</v>
      </c>
      <c r="M11" s="36">
        <f t="shared" si="6"/>
        <v>0</v>
      </c>
      <c r="N11" s="35">
        <f t="shared" si="7"/>
        <v>0</v>
      </c>
      <c r="O11" s="36">
        <f t="shared" si="8"/>
        <v>0</v>
      </c>
      <c r="P11" s="36">
        <f t="shared" si="9"/>
        <v>0</v>
      </c>
      <c r="Q11" s="35">
        <f t="shared" si="10"/>
        <v>0</v>
      </c>
    </row>
    <row r="12" spans="1:17" ht="17.100000000000001" customHeight="1" x14ac:dyDescent="0.2">
      <c r="A12" s="10">
        <v>3211117</v>
      </c>
      <c r="B12" s="14" t="s">
        <v>64</v>
      </c>
      <c r="C12" s="6"/>
      <c r="D12" s="45"/>
      <c r="E12" s="6">
        <f t="shared" si="0"/>
        <v>0</v>
      </c>
      <c r="F12" s="9">
        <f t="shared" si="11"/>
        <v>0</v>
      </c>
      <c r="G12" s="9">
        <f t="shared" si="12"/>
        <v>0</v>
      </c>
      <c r="H12" s="6">
        <f t="shared" si="3"/>
        <v>0</v>
      </c>
      <c r="I12" s="6"/>
      <c r="J12" s="45"/>
      <c r="K12" s="6">
        <f t="shared" si="4"/>
        <v>0</v>
      </c>
      <c r="L12" s="9">
        <f t="shared" si="5"/>
        <v>0</v>
      </c>
      <c r="M12" s="9">
        <f t="shared" si="6"/>
        <v>0</v>
      </c>
      <c r="N12" s="6">
        <f t="shared" si="7"/>
        <v>0</v>
      </c>
      <c r="O12" s="9">
        <f t="shared" si="8"/>
        <v>0</v>
      </c>
      <c r="P12" s="9">
        <f t="shared" si="9"/>
        <v>0</v>
      </c>
      <c r="Q12" s="6">
        <f t="shared" si="10"/>
        <v>0</v>
      </c>
    </row>
    <row r="13" spans="1:17" s="37" customFormat="1" ht="17.100000000000001" customHeight="1" x14ac:dyDescent="0.2">
      <c r="A13" s="33">
        <v>3221109</v>
      </c>
      <c r="B13" s="34" t="s">
        <v>53</v>
      </c>
      <c r="C13" s="35"/>
      <c r="D13" s="46"/>
      <c r="E13" s="35">
        <f t="shared" si="0"/>
        <v>0</v>
      </c>
      <c r="F13" s="36">
        <f t="shared" si="11"/>
        <v>0</v>
      </c>
      <c r="G13" s="36">
        <f t="shared" si="12"/>
        <v>0</v>
      </c>
      <c r="H13" s="35">
        <f t="shared" si="3"/>
        <v>0</v>
      </c>
      <c r="I13" s="35"/>
      <c r="J13" s="46"/>
      <c r="K13" s="35">
        <f t="shared" si="4"/>
        <v>0</v>
      </c>
      <c r="L13" s="36">
        <f t="shared" si="5"/>
        <v>0</v>
      </c>
      <c r="M13" s="36">
        <f t="shared" si="6"/>
        <v>0</v>
      </c>
      <c r="N13" s="35">
        <f t="shared" si="7"/>
        <v>0</v>
      </c>
      <c r="O13" s="36">
        <f t="shared" si="8"/>
        <v>0</v>
      </c>
      <c r="P13" s="36">
        <f t="shared" si="9"/>
        <v>0</v>
      </c>
      <c r="Q13" s="35">
        <f t="shared" si="10"/>
        <v>0</v>
      </c>
    </row>
    <row r="14" spans="1:17" s="19" customFormat="1" ht="17.100000000000001" customHeight="1" x14ac:dyDescent="0.2">
      <c r="A14" s="10">
        <v>3231201</v>
      </c>
      <c r="B14" s="15" t="s">
        <v>36</v>
      </c>
      <c r="C14" s="6"/>
      <c r="D14" s="45"/>
      <c r="E14" s="6">
        <f t="shared" si="0"/>
        <v>0</v>
      </c>
      <c r="F14" s="9">
        <f t="shared" si="11"/>
        <v>0</v>
      </c>
      <c r="G14" s="9">
        <f t="shared" si="12"/>
        <v>0</v>
      </c>
      <c r="H14" s="6">
        <f t="shared" si="3"/>
        <v>0</v>
      </c>
      <c r="I14" s="6"/>
      <c r="J14" s="45"/>
      <c r="K14" s="6">
        <f t="shared" si="4"/>
        <v>0</v>
      </c>
      <c r="L14" s="9">
        <f t="shared" si="5"/>
        <v>0</v>
      </c>
      <c r="M14" s="9">
        <f t="shared" si="6"/>
        <v>0</v>
      </c>
      <c r="N14" s="6">
        <f t="shared" si="7"/>
        <v>0</v>
      </c>
      <c r="O14" s="9">
        <f t="shared" si="8"/>
        <v>0</v>
      </c>
      <c r="P14" s="9">
        <f t="shared" si="9"/>
        <v>0</v>
      </c>
      <c r="Q14" s="6">
        <f t="shared" si="10"/>
        <v>0</v>
      </c>
    </row>
    <row r="15" spans="1:17" s="37" customFormat="1" ht="17.100000000000001" customHeight="1" x14ac:dyDescent="0.2">
      <c r="A15" s="33">
        <v>3231201</v>
      </c>
      <c r="B15" s="38" t="s">
        <v>37</v>
      </c>
      <c r="C15" s="35"/>
      <c r="D15" s="46"/>
      <c r="E15" s="35">
        <f t="shared" si="0"/>
        <v>0</v>
      </c>
      <c r="F15" s="36">
        <f t="shared" si="11"/>
        <v>0</v>
      </c>
      <c r="G15" s="36">
        <f t="shared" si="12"/>
        <v>0</v>
      </c>
      <c r="H15" s="35">
        <f t="shared" si="3"/>
        <v>0</v>
      </c>
      <c r="I15" s="35"/>
      <c r="J15" s="46"/>
      <c r="K15" s="35">
        <f t="shared" si="4"/>
        <v>0</v>
      </c>
      <c r="L15" s="36">
        <f t="shared" si="5"/>
        <v>0</v>
      </c>
      <c r="M15" s="36">
        <f t="shared" si="6"/>
        <v>0</v>
      </c>
      <c r="N15" s="35">
        <f t="shared" si="7"/>
        <v>0</v>
      </c>
      <c r="O15" s="36">
        <f t="shared" si="8"/>
        <v>0</v>
      </c>
      <c r="P15" s="36">
        <f t="shared" si="9"/>
        <v>0</v>
      </c>
      <c r="Q15" s="35">
        <f t="shared" si="10"/>
        <v>0</v>
      </c>
    </row>
    <row r="16" spans="1:17" s="19" customFormat="1" ht="17.100000000000001" customHeight="1" x14ac:dyDescent="0.2">
      <c r="A16" s="10">
        <v>3231201</v>
      </c>
      <c r="B16" s="32" t="s">
        <v>38</v>
      </c>
      <c r="C16" s="6"/>
      <c r="D16" s="45"/>
      <c r="E16" s="6">
        <f t="shared" si="0"/>
        <v>0</v>
      </c>
      <c r="F16" s="9">
        <f t="shared" si="11"/>
        <v>0</v>
      </c>
      <c r="G16" s="9">
        <f t="shared" si="12"/>
        <v>0</v>
      </c>
      <c r="H16" s="6">
        <f t="shared" si="3"/>
        <v>0</v>
      </c>
      <c r="I16" s="6"/>
      <c r="J16" s="45"/>
      <c r="K16" s="6">
        <f t="shared" si="4"/>
        <v>0</v>
      </c>
      <c r="L16" s="9">
        <f t="shared" si="5"/>
        <v>0</v>
      </c>
      <c r="M16" s="9">
        <f t="shared" si="6"/>
        <v>0</v>
      </c>
      <c r="N16" s="6">
        <f t="shared" si="7"/>
        <v>0</v>
      </c>
      <c r="O16" s="9">
        <f t="shared" si="8"/>
        <v>0</v>
      </c>
      <c r="P16" s="9">
        <f t="shared" si="9"/>
        <v>0</v>
      </c>
      <c r="Q16" s="6">
        <f t="shared" si="10"/>
        <v>0</v>
      </c>
    </row>
    <row r="17" spans="1:17" s="37" customFormat="1" ht="17.100000000000001" customHeight="1" x14ac:dyDescent="0.2">
      <c r="A17" s="33">
        <v>3241101</v>
      </c>
      <c r="B17" s="39" t="s">
        <v>54</v>
      </c>
      <c r="C17" s="35"/>
      <c r="D17" s="46"/>
      <c r="E17" s="35">
        <f t="shared" si="0"/>
        <v>0</v>
      </c>
      <c r="F17" s="36">
        <f t="shared" si="11"/>
        <v>0</v>
      </c>
      <c r="G17" s="36">
        <f t="shared" si="12"/>
        <v>0</v>
      </c>
      <c r="H17" s="35">
        <f t="shared" si="3"/>
        <v>0</v>
      </c>
      <c r="I17" s="35"/>
      <c r="J17" s="46"/>
      <c r="K17" s="35">
        <f t="shared" si="4"/>
        <v>0</v>
      </c>
      <c r="L17" s="36">
        <f t="shared" si="5"/>
        <v>0</v>
      </c>
      <c r="M17" s="36">
        <f t="shared" si="6"/>
        <v>0</v>
      </c>
      <c r="N17" s="35">
        <f t="shared" si="7"/>
        <v>0</v>
      </c>
      <c r="O17" s="36">
        <f t="shared" si="8"/>
        <v>0</v>
      </c>
      <c r="P17" s="36">
        <f t="shared" si="9"/>
        <v>0</v>
      </c>
      <c r="Q17" s="35">
        <f t="shared" si="10"/>
        <v>0</v>
      </c>
    </row>
    <row r="18" spans="1:17" s="19" customFormat="1" ht="17.100000000000001" customHeight="1" x14ac:dyDescent="0.2">
      <c r="A18" s="10">
        <v>3241101</v>
      </c>
      <c r="B18" s="14" t="s">
        <v>58</v>
      </c>
      <c r="C18" s="6"/>
      <c r="D18" s="45"/>
      <c r="E18" s="6">
        <f t="shared" si="0"/>
        <v>0</v>
      </c>
      <c r="F18" s="9">
        <f t="shared" si="11"/>
        <v>0</v>
      </c>
      <c r="G18" s="9">
        <f t="shared" si="12"/>
        <v>0</v>
      </c>
      <c r="H18" s="6">
        <f t="shared" si="3"/>
        <v>0</v>
      </c>
      <c r="I18" s="6"/>
      <c r="J18" s="45"/>
      <c r="K18" s="6">
        <f t="shared" si="4"/>
        <v>0</v>
      </c>
      <c r="L18" s="9">
        <f t="shared" si="5"/>
        <v>0</v>
      </c>
      <c r="M18" s="9">
        <f t="shared" si="6"/>
        <v>0</v>
      </c>
      <c r="N18" s="6">
        <f t="shared" si="7"/>
        <v>0</v>
      </c>
      <c r="O18" s="9">
        <f t="shared" si="8"/>
        <v>0</v>
      </c>
      <c r="P18" s="9">
        <f t="shared" si="9"/>
        <v>0</v>
      </c>
      <c r="Q18" s="6">
        <f t="shared" si="10"/>
        <v>0</v>
      </c>
    </row>
    <row r="19" spans="1:17" s="37" customFormat="1" ht="17.100000000000001" customHeight="1" x14ac:dyDescent="0.2">
      <c r="A19" s="33">
        <v>3241101</v>
      </c>
      <c r="B19" s="34" t="s">
        <v>59</v>
      </c>
      <c r="C19" s="35"/>
      <c r="D19" s="46"/>
      <c r="E19" s="35">
        <f t="shared" si="0"/>
        <v>0</v>
      </c>
      <c r="F19" s="36">
        <f t="shared" si="11"/>
        <v>0</v>
      </c>
      <c r="G19" s="36">
        <f t="shared" si="12"/>
        <v>0</v>
      </c>
      <c r="H19" s="35">
        <f t="shared" si="3"/>
        <v>0</v>
      </c>
      <c r="I19" s="35"/>
      <c r="J19" s="46"/>
      <c r="K19" s="35">
        <f t="shared" si="4"/>
        <v>0</v>
      </c>
      <c r="L19" s="36">
        <f t="shared" si="5"/>
        <v>0</v>
      </c>
      <c r="M19" s="36">
        <f t="shared" si="6"/>
        <v>0</v>
      </c>
      <c r="N19" s="35">
        <f t="shared" si="7"/>
        <v>0</v>
      </c>
      <c r="O19" s="36">
        <f t="shared" si="8"/>
        <v>0</v>
      </c>
      <c r="P19" s="36">
        <f t="shared" si="9"/>
        <v>0</v>
      </c>
      <c r="Q19" s="35">
        <f t="shared" si="10"/>
        <v>0</v>
      </c>
    </row>
    <row r="20" spans="1:17" s="19" customFormat="1" ht="17.100000000000001" customHeight="1" x14ac:dyDescent="0.2">
      <c r="A20" s="10">
        <v>3241101</v>
      </c>
      <c r="B20" s="14" t="s">
        <v>11</v>
      </c>
      <c r="C20" s="6"/>
      <c r="D20" s="45"/>
      <c r="E20" s="6">
        <f t="shared" si="0"/>
        <v>0</v>
      </c>
      <c r="F20" s="9">
        <f t="shared" si="1"/>
        <v>0</v>
      </c>
      <c r="G20" s="9">
        <f t="shared" si="2"/>
        <v>0</v>
      </c>
      <c r="H20" s="6">
        <f t="shared" si="3"/>
        <v>0</v>
      </c>
      <c r="I20" s="6"/>
      <c r="J20" s="45"/>
      <c r="K20" s="6">
        <f t="shared" si="4"/>
        <v>0</v>
      </c>
      <c r="L20" s="9">
        <f t="shared" si="5"/>
        <v>0</v>
      </c>
      <c r="M20" s="9">
        <f t="shared" si="6"/>
        <v>0</v>
      </c>
      <c r="N20" s="6">
        <f t="shared" si="7"/>
        <v>0</v>
      </c>
      <c r="O20" s="9">
        <f t="shared" si="8"/>
        <v>0</v>
      </c>
      <c r="P20" s="9">
        <f t="shared" si="9"/>
        <v>0</v>
      </c>
      <c r="Q20" s="6">
        <f t="shared" si="10"/>
        <v>0</v>
      </c>
    </row>
    <row r="21" spans="1:17" s="37" customFormat="1" ht="17.100000000000001" customHeight="1" x14ac:dyDescent="0.2">
      <c r="A21" s="33">
        <v>3243101</v>
      </c>
      <c r="B21" s="38" t="s">
        <v>31</v>
      </c>
      <c r="C21" s="35"/>
      <c r="D21" s="46"/>
      <c r="E21" s="35">
        <f t="shared" si="0"/>
        <v>0</v>
      </c>
      <c r="F21" s="36">
        <f t="shared" si="1"/>
        <v>0</v>
      </c>
      <c r="G21" s="36">
        <f t="shared" si="2"/>
        <v>0</v>
      </c>
      <c r="H21" s="35">
        <f t="shared" si="3"/>
        <v>0</v>
      </c>
      <c r="I21" s="35"/>
      <c r="J21" s="46"/>
      <c r="K21" s="35">
        <f t="shared" si="4"/>
        <v>0</v>
      </c>
      <c r="L21" s="36">
        <f t="shared" si="5"/>
        <v>0</v>
      </c>
      <c r="M21" s="36">
        <f t="shared" si="6"/>
        <v>0</v>
      </c>
      <c r="N21" s="35">
        <f t="shared" si="7"/>
        <v>0</v>
      </c>
      <c r="O21" s="36">
        <f t="shared" si="8"/>
        <v>0</v>
      </c>
      <c r="P21" s="36">
        <f t="shared" si="9"/>
        <v>0</v>
      </c>
      <c r="Q21" s="35">
        <f t="shared" si="10"/>
        <v>0</v>
      </c>
    </row>
    <row r="22" spans="1:17" ht="17.100000000000001" customHeight="1" x14ac:dyDescent="0.2">
      <c r="A22" s="10">
        <v>3251101</v>
      </c>
      <c r="B22" s="14" t="s">
        <v>19</v>
      </c>
      <c r="C22" s="6"/>
      <c r="D22" s="45"/>
      <c r="E22" s="6">
        <f t="shared" si="0"/>
        <v>0</v>
      </c>
      <c r="F22" s="9">
        <f t="shared" si="1"/>
        <v>0</v>
      </c>
      <c r="G22" s="9">
        <f t="shared" si="2"/>
        <v>0</v>
      </c>
      <c r="H22" s="6">
        <f t="shared" si="3"/>
        <v>0</v>
      </c>
      <c r="I22" s="6"/>
      <c r="J22" s="45"/>
      <c r="K22" s="6">
        <f t="shared" si="4"/>
        <v>0</v>
      </c>
      <c r="L22" s="9">
        <f t="shared" si="5"/>
        <v>0</v>
      </c>
      <c r="M22" s="9">
        <f t="shared" si="6"/>
        <v>0</v>
      </c>
      <c r="N22" s="6">
        <f t="shared" si="7"/>
        <v>0</v>
      </c>
      <c r="O22" s="9">
        <f t="shared" si="8"/>
        <v>0</v>
      </c>
      <c r="P22" s="9">
        <f t="shared" si="9"/>
        <v>0</v>
      </c>
      <c r="Q22" s="6">
        <f t="shared" si="10"/>
        <v>0</v>
      </c>
    </row>
    <row r="23" spans="1:17" s="37" customFormat="1" ht="17.100000000000001" customHeight="1" x14ac:dyDescent="0.2">
      <c r="A23" s="33">
        <v>3251101</v>
      </c>
      <c r="B23" s="34" t="s">
        <v>20</v>
      </c>
      <c r="C23" s="35"/>
      <c r="D23" s="46"/>
      <c r="E23" s="35">
        <f t="shared" si="0"/>
        <v>0</v>
      </c>
      <c r="F23" s="36">
        <f t="shared" si="1"/>
        <v>0</v>
      </c>
      <c r="G23" s="36">
        <f t="shared" si="2"/>
        <v>0</v>
      </c>
      <c r="H23" s="35">
        <f t="shared" si="3"/>
        <v>0</v>
      </c>
      <c r="I23" s="35"/>
      <c r="J23" s="46"/>
      <c r="K23" s="35">
        <f t="shared" si="4"/>
        <v>0</v>
      </c>
      <c r="L23" s="36">
        <f t="shared" si="5"/>
        <v>0</v>
      </c>
      <c r="M23" s="36">
        <f t="shared" si="6"/>
        <v>0</v>
      </c>
      <c r="N23" s="35">
        <f t="shared" si="7"/>
        <v>0</v>
      </c>
      <c r="O23" s="36">
        <f t="shared" si="8"/>
        <v>0</v>
      </c>
      <c r="P23" s="36">
        <f t="shared" si="9"/>
        <v>0</v>
      </c>
      <c r="Q23" s="35">
        <f t="shared" si="10"/>
        <v>0</v>
      </c>
    </row>
    <row r="24" spans="1:17" ht="17.100000000000001" customHeight="1" x14ac:dyDescent="0.2">
      <c r="A24" s="10">
        <v>3251101</v>
      </c>
      <c r="B24" s="14" t="s">
        <v>14</v>
      </c>
      <c r="C24" s="6"/>
      <c r="D24" s="45"/>
      <c r="E24" s="6">
        <f t="shared" si="0"/>
        <v>0</v>
      </c>
      <c r="F24" s="9">
        <f t="shared" si="1"/>
        <v>0</v>
      </c>
      <c r="G24" s="9">
        <f t="shared" si="2"/>
        <v>0</v>
      </c>
      <c r="H24" s="6">
        <f t="shared" si="3"/>
        <v>0</v>
      </c>
      <c r="I24" s="6"/>
      <c r="J24" s="45"/>
      <c r="K24" s="6">
        <f t="shared" si="4"/>
        <v>0</v>
      </c>
      <c r="L24" s="9">
        <f t="shared" si="5"/>
        <v>0</v>
      </c>
      <c r="M24" s="9">
        <f t="shared" si="6"/>
        <v>0</v>
      </c>
      <c r="N24" s="6">
        <f t="shared" si="7"/>
        <v>0</v>
      </c>
      <c r="O24" s="9">
        <f t="shared" si="8"/>
        <v>0</v>
      </c>
      <c r="P24" s="9">
        <f t="shared" si="9"/>
        <v>0</v>
      </c>
      <c r="Q24" s="6">
        <f t="shared" si="10"/>
        <v>0</v>
      </c>
    </row>
    <row r="25" spans="1:17" s="37" customFormat="1" ht="17.100000000000001" customHeight="1" x14ac:dyDescent="0.2">
      <c r="A25" s="33">
        <v>3251101</v>
      </c>
      <c r="B25" s="34" t="s">
        <v>15</v>
      </c>
      <c r="C25" s="35"/>
      <c r="D25" s="46"/>
      <c r="E25" s="35">
        <f t="shared" si="0"/>
        <v>0</v>
      </c>
      <c r="F25" s="36">
        <f t="shared" si="1"/>
        <v>0</v>
      </c>
      <c r="G25" s="36">
        <f t="shared" si="2"/>
        <v>0</v>
      </c>
      <c r="H25" s="35">
        <f t="shared" si="3"/>
        <v>0</v>
      </c>
      <c r="I25" s="35"/>
      <c r="J25" s="46"/>
      <c r="K25" s="35">
        <f t="shared" si="4"/>
        <v>0</v>
      </c>
      <c r="L25" s="36">
        <f t="shared" si="5"/>
        <v>0</v>
      </c>
      <c r="M25" s="36">
        <f t="shared" si="6"/>
        <v>0</v>
      </c>
      <c r="N25" s="35">
        <f t="shared" si="7"/>
        <v>0</v>
      </c>
      <c r="O25" s="36">
        <f t="shared" si="8"/>
        <v>0</v>
      </c>
      <c r="P25" s="36">
        <f t="shared" si="9"/>
        <v>0</v>
      </c>
      <c r="Q25" s="35">
        <f t="shared" si="10"/>
        <v>0</v>
      </c>
    </row>
    <row r="26" spans="1:17" ht="17.100000000000001" customHeight="1" x14ac:dyDescent="0.2">
      <c r="A26" s="10">
        <v>3251101</v>
      </c>
      <c r="B26" s="14" t="s">
        <v>21</v>
      </c>
      <c r="C26" s="6"/>
      <c r="D26" s="45"/>
      <c r="E26" s="6">
        <f t="shared" si="0"/>
        <v>0</v>
      </c>
      <c r="F26" s="9">
        <f t="shared" si="1"/>
        <v>0</v>
      </c>
      <c r="G26" s="9">
        <f t="shared" si="2"/>
        <v>0</v>
      </c>
      <c r="H26" s="6">
        <f t="shared" si="3"/>
        <v>0</v>
      </c>
      <c r="I26" s="6"/>
      <c r="J26" s="45"/>
      <c r="K26" s="6">
        <f t="shared" si="4"/>
        <v>0</v>
      </c>
      <c r="L26" s="9">
        <f t="shared" si="5"/>
        <v>0</v>
      </c>
      <c r="M26" s="9">
        <f t="shared" si="6"/>
        <v>0</v>
      </c>
      <c r="N26" s="6">
        <f t="shared" si="7"/>
        <v>0</v>
      </c>
      <c r="O26" s="9">
        <f t="shared" si="8"/>
        <v>0</v>
      </c>
      <c r="P26" s="9">
        <f t="shared" si="9"/>
        <v>0</v>
      </c>
      <c r="Q26" s="6">
        <f t="shared" si="10"/>
        <v>0</v>
      </c>
    </row>
    <row r="27" spans="1:17" s="37" customFormat="1" ht="17.100000000000001" customHeight="1" x14ac:dyDescent="0.2">
      <c r="A27" s="33">
        <v>3251104</v>
      </c>
      <c r="B27" s="34" t="s">
        <v>18</v>
      </c>
      <c r="C27" s="35"/>
      <c r="D27" s="46"/>
      <c r="E27" s="35">
        <f t="shared" si="0"/>
        <v>0</v>
      </c>
      <c r="F27" s="36">
        <f t="shared" si="1"/>
        <v>0</v>
      </c>
      <c r="G27" s="36">
        <f t="shared" si="2"/>
        <v>0</v>
      </c>
      <c r="H27" s="35">
        <f t="shared" si="3"/>
        <v>0</v>
      </c>
      <c r="I27" s="35"/>
      <c r="J27" s="46"/>
      <c r="K27" s="35">
        <f t="shared" si="4"/>
        <v>0</v>
      </c>
      <c r="L27" s="36">
        <f t="shared" si="5"/>
        <v>0</v>
      </c>
      <c r="M27" s="36">
        <f t="shared" si="6"/>
        <v>0</v>
      </c>
      <c r="N27" s="35">
        <f t="shared" si="7"/>
        <v>0</v>
      </c>
      <c r="O27" s="36">
        <f t="shared" si="8"/>
        <v>0</v>
      </c>
      <c r="P27" s="36">
        <f t="shared" si="9"/>
        <v>0</v>
      </c>
      <c r="Q27" s="35">
        <f t="shared" si="10"/>
        <v>0</v>
      </c>
    </row>
    <row r="28" spans="1:17" ht="17.100000000000001" customHeight="1" x14ac:dyDescent="0.2">
      <c r="A28" s="10">
        <v>3251104</v>
      </c>
      <c r="B28" s="15" t="s">
        <v>12</v>
      </c>
      <c r="C28" s="6"/>
      <c r="D28" s="45"/>
      <c r="E28" s="6">
        <f t="shared" si="0"/>
        <v>0</v>
      </c>
      <c r="F28" s="9">
        <f t="shared" si="1"/>
        <v>0</v>
      </c>
      <c r="G28" s="9">
        <f t="shared" si="2"/>
        <v>0</v>
      </c>
      <c r="H28" s="6">
        <f t="shared" si="3"/>
        <v>0</v>
      </c>
      <c r="I28" s="6"/>
      <c r="J28" s="45"/>
      <c r="K28" s="6">
        <f t="shared" si="4"/>
        <v>0</v>
      </c>
      <c r="L28" s="9">
        <f t="shared" si="5"/>
        <v>0</v>
      </c>
      <c r="M28" s="9">
        <f t="shared" si="6"/>
        <v>0</v>
      </c>
      <c r="N28" s="6">
        <f t="shared" si="7"/>
        <v>0</v>
      </c>
      <c r="O28" s="9">
        <f t="shared" si="8"/>
        <v>0</v>
      </c>
      <c r="P28" s="9">
        <f t="shared" si="9"/>
        <v>0</v>
      </c>
      <c r="Q28" s="6">
        <f t="shared" si="10"/>
        <v>0</v>
      </c>
    </row>
    <row r="29" spans="1:17" s="37" customFormat="1" ht="17.100000000000001" customHeight="1" x14ac:dyDescent="0.2">
      <c r="A29" s="33">
        <v>3251104</v>
      </c>
      <c r="B29" s="34" t="s">
        <v>13</v>
      </c>
      <c r="C29" s="35"/>
      <c r="D29" s="46"/>
      <c r="E29" s="35">
        <f t="shared" si="0"/>
        <v>0</v>
      </c>
      <c r="F29" s="36">
        <f t="shared" si="1"/>
        <v>0</v>
      </c>
      <c r="G29" s="36">
        <f t="shared" si="2"/>
        <v>0</v>
      </c>
      <c r="H29" s="35">
        <f t="shared" si="3"/>
        <v>0</v>
      </c>
      <c r="I29" s="35"/>
      <c r="J29" s="46"/>
      <c r="K29" s="35">
        <f t="shared" si="4"/>
        <v>0</v>
      </c>
      <c r="L29" s="36">
        <f t="shared" si="5"/>
        <v>0</v>
      </c>
      <c r="M29" s="36">
        <f t="shared" si="6"/>
        <v>0</v>
      </c>
      <c r="N29" s="35">
        <f t="shared" si="7"/>
        <v>0</v>
      </c>
      <c r="O29" s="36">
        <f t="shared" si="8"/>
        <v>0</v>
      </c>
      <c r="P29" s="36">
        <f t="shared" si="9"/>
        <v>0</v>
      </c>
      <c r="Q29" s="35">
        <f t="shared" si="10"/>
        <v>0</v>
      </c>
    </row>
    <row r="30" spans="1:17" ht="17.100000000000001" customHeight="1" x14ac:dyDescent="0.2">
      <c r="A30" s="10">
        <v>3251104</v>
      </c>
      <c r="B30" s="14" t="s">
        <v>67</v>
      </c>
      <c r="C30" s="6"/>
      <c r="D30" s="45"/>
      <c r="E30" s="6">
        <f t="shared" si="0"/>
        <v>0</v>
      </c>
      <c r="F30" s="9">
        <f t="shared" si="1"/>
        <v>0</v>
      </c>
      <c r="G30" s="9">
        <f t="shared" si="2"/>
        <v>0</v>
      </c>
      <c r="H30" s="6">
        <f t="shared" si="3"/>
        <v>0</v>
      </c>
      <c r="I30" s="6"/>
      <c r="J30" s="45"/>
      <c r="K30" s="6">
        <f t="shared" si="4"/>
        <v>0</v>
      </c>
      <c r="L30" s="9">
        <f t="shared" si="5"/>
        <v>0</v>
      </c>
      <c r="M30" s="9">
        <f t="shared" si="6"/>
        <v>0</v>
      </c>
      <c r="N30" s="6">
        <f t="shared" si="7"/>
        <v>0</v>
      </c>
      <c r="O30" s="9">
        <f t="shared" si="8"/>
        <v>0</v>
      </c>
      <c r="P30" s="9">
        <f t="shared" si="9"/>
        <v>0</v>
      </c>
      <c r="Q30" s="6">
        <f t="shared" si="10"/>
        <v>0</v>
      </c>
    </row>
    <row r="31" spans="1:17" s="37" customFormat="1" ht="17.100000000000001" customHeight="1" x14ac:dyDescent="0.2">
      <c r="A31" s="33">
        <v>3251104</v>
      </c>
      <c r="B31" s="34" t="s">
        <v>22</v>
      </c>
      <c r="C31" s="35"/>
      <c r="D31" s="46"/>
      <c r="E31" s="35">
        <f t="shared" si="0"/>
        <v>0</v>
      </c>
      <c r="F31" s="36">
        <f t="shared" si="1"/>
        <v>0</v>
      </c>
      <c r="G31" s="36">
        <f t="shared" si="2"/>
        <v>0</v>
      </c>
      <c r="H31" s="35">
        <f t="shared" si="3"/>
        <v>0</v>
      </c>
      <c r="I31" s="35"/>
      <c r="J31" s="46"/>
      <c r="K31" s="35">
        <f t="shared" si="4"/>
        <v>0</v>
      </c>
      <c r="L31" s="36">
        <f t="shared" si="5"/>
        <v>0</v>
      </c>
      <c r="M31" s="36">
        <f t="shared" si="6"/>
        <v>0</v>
      </c>
      <c r="N31" s="35">
        <f t="shared" si="7"/>
        <v>0</v>
      </c>
      <c r="O31" s="36">
        <f t="shared" si="8"/>
        <v>0</v>
      </c>
      <c r="P31" s="36">
        <f t="shared" si="9"/>
        <v>0</v>
      </c>
      <c r="Q31" s="35">
        <f t="shared" si="10"/>
        <v>0</v>
      </c>
    </row>
    <row r="32" spans="1:17" ht="17.100000000000001" customHeight="1" x14ac:dyDescent="0.2">
      <c r="A32" s="10">
        <v>3255105</v>
      </c>
      <c r="B32" s="15" t="s">
        <v>32</v>
      </c>
      <c r="C32" s="6"/>
      <c r="D32" s="45"/>
      <c r="E32" s="6">
        <f t="shared" si="0"/>
        <v>0</v>
      </c>
      <c r="F32" s="9">
        <f t="shared" si="1"/>
        <v>0</v>
      </c>
      <c r="G32" s="9">
        <f t="shared" si="2"/>
        <v>0</v>
      </c>
      <c r="H32" s="6">
        <f>F32+G32</f>
        <v>0</v>
      </c>
      <c r="I32" s="6"/>
      <c r="J32" s="45"/>
      <c r="K32" s="6">
        <f t="shared" si="4"/>
        <v>0</v>
      </c>
      <c r="L32" s="9">
        <f t="shared" si="5"/>
        <v>0</v>
      </c>
      <c r="M32" s="9">
        <f t="shared" si="6"/>
        <v>0</v>
      </c>
      <c r="N32" s="6">
        <f t="shared" si="7"/>
        <v>0</v>
      </c>
      <c r="O32" s="9">
        <f t="shared" si="8"/>
        <v>0</v>
      </c>
      <c r="P32" s="9">
        <f t="shared" si="9"/>
        <v>0</v>
      </c>
      <c r="Q32" s="6">
        <f t="shared" si="10"/>
        <v>0</v>
      </c>
    </row>
    <row r="33" spans="1:17" s="37" customFormat="1" ht="17.100000000000001" customHeight="1" x14ac:dyDescent="0.2">
      <c r="A33" s="33">
        <v>3258101</v>
      </c>
      <c r="B33" s="34" t="s">
        <v>39</v>
      </c>
      <c r="C33" s="35"/>
      <c r="D33" s="46"/>
      <c r="E33" s="35">
        <f t="shared" si="0"/>
        <v>0</v>
      </c>
      <c r="F33" s="36">
        <f t="shared" si="1"/>
        <v>0</v>
      </c>
      <c r="G33" s="36">
        <f t="shared" si="2"/>
        <v>0</v>
      </c>
      <c r="H33" s="35">
        <f t="shared" si="3"/>
        <v>0</v>
      </c>
      <c r="I33" s="35"/>
      <c r="J33" s="46"/>
      <c r="K33" s="35">
        <f t="shared" si="4"/>
        <v>0</v>
      </c>
      <c r="L33" s="36">
        <f t="shared" si="5"/>
        <v>0</v>
      </c>
      <c r="M33" s="36">
        <f t="shared" si="6"/>
        <v>0</v>
      </c>
      <c r="N33" s="35">
        <f t="shared" si="7"/>
        <v>0</v>
      </c>
      <c r="O33" s="36">
        <f t="shared" si="8"/>
        <v>0</v>
      </c>
      <c r="P33" s="36">
        <f t="shared" si="9"/>
        <v>0</v>
      </c>
      <c r="Q33" s="35">
        <f t="shared" si="10"/>
        <v>0</v>
      </c>
    </row>
    <row r="34" spans="1:17" ht="17.100000000000001" customHeight="1" x14ac:dyDescent="0.2">
      <c r="A34" s="10">
        <v>3258103</v>
      </c>
      <c r="B34" s="16" t="s">
        <v>63</v>
      </c>
      <c r="C34" s="6"/>
      <c r="D34" s="45"/>
      <c r="E34" s="6">
        <f t="shared" si="0"/>
        <v>0</v>
      </c>
      <c r="F34" s="9">
        <f t="shared" si="1"/>
        <v>0</v>
      </c>
      <c r="G34" s="9">
        <f t="shared" si="2"/>
        <v>0</v>
      </c>
      <c r="H34" s="6">
        <f t="shared" si="3"/>
        <v>0</v>
      </c>
      <c r="I34" s="6"/>
      <c r="J34" s="45"/>
      <c r="K34" s="6">
        <f t="shared" si="4"/>
        <v>0</v>
      </c>
      <c r="L34" s="9">
        <f t="shared" si="5"/>
        <v>0</v>
      </c>
      <c r="M34" s="9">
        <f t="shared" si="6"/>
        <v>0</v>
      </c>
      <c r="N34" s="6">
        <f t="shared" si="7"/>
        <v>0</v>
      </c>
      <c r="O34" s="9">
        <f t="shared" si="8"/>
        <v>0</v>
      </c>
      <c r="P34" s="9">
        <f t="shared" si="9"/>
        <v>0</v>
      </c>
      <c r="Q34" s="6">
        <f t="shared" si="10"/>
        <v>0</v>
      </c>
    </row>
    <row r="35" spans="1:17" s="37" customFormat="1" ht="17.100000000000001" customHeight="1" x14ac:dyDescent="0.2">
      <c r="A35" s="40">
        <v>3258108</v>
      </c>
      <c r="B35" s="39" t="s">
        <v>60</v>
      </c>
      <c r="C35" s="35"/>
      <c r="D35" s="46"/>
      <c r="E35" s="35">
        <f t="shared" si="0"/>
        <v>0</v>
      </c>
      <c r="F35" s="36">
        <f t="shared" si="1"/>
        <v>0</v>
      </c>
      <c r="G35" s="36">
        <f t="shared" si="2"/>
        <v>0</v>
      </c>
      <c r="H35" s="35">
        <f t="shared" si="3"/>
        <v>0</v>
      </c>
      <c r="I35" s="35"/>
      <c r="J35" s="46"/>
      <c r="K35" s="35">
        <f t="shared" si="4"/>
        <v>0</v>
      </c>
      <c r="L35" s="36">
        <f t="shared" si="5"/>
        <v>0</v>
      </c>
      <c r="M35" s="36">
        <f t="shared" si="6"/>
        <v>0</v>
      </c>
      <c r="N35" s="35">
        <f t="shared" si="7"/>
        <v>0</v>
      </c>
      <c r="O35" s="36">
        <f t="shared" si="8"/>
        <v>0</v>
      </c>
      <c r="P35" s="36">
        <f t="shared" si="9"/>
        <v>0</v>
      </c>
      <c r="Q35" s="35">
        <f t="shared" si="10"/>
        <v>0</v>
      </c>
    </row>
    <row r="36" spans="1:17" ht="17.100000000000001" customHeight="1" x14ac:dyDescent="0.2">
      <c r="A36" s="10">
        <v>3632101</v>
      </c>
      <c r="B36" s="14" t="s">
        <v>61</v>
      </c>
      <c r="C36" s="6"/>
      <c r="D36" s="45"/>
      <c r="E36" s="6">
        <f t="shared" si="0"/>
        <v>0</v>
      </c>
      <c r="F36" s="9">
        <f t="shared" si="1"/>
        <v>0</v>
      </c>
      <c r="G36" s="9">
        <f t="shared" si="2"/>
        <v>0</v>
      </c>
      <c r="H36" s="6">
        <f t="shared" si="3"/>
        <v>0</v>
      </c>
      <c r="I36" s="6"/>
      <c r="J36" s="45"/>
      <c r="K36" s="6">
        <f t="shared" si="4"/>
        <v>0</v>
      </c>
      <c r="L36" s="9">
        <f t="shared" si="5"/>
        <v>0</v>
      </c>
      <c r="M36" s="9">
        <f t="shared" si="6"/>
        <v>0</v>
      </c>
      <c r="N36" s="6">
        <f t="shared" si="7"/>
        <v>0</v>
      </c>
      <c r="O36" s="9">
        <f t="shared" si="8"/>
        <v>0</v>
      </c>
      <c r="P36" s="9">
        <f t="shared" si="9"/>
        <v>0</v>
      </c>
      <c r="Q36" s="6">
        <f t="shared" si="10"/>
        <v>0</v>
      </c>
    </row>
    <row r="37" spans="1:17" s="37" customFormat="1" ht="17.100000000000001" customHeight="1" x14ac:dyDescent="0.2">
      <c r="A37" s="33">
        <v>3632101</v>
      </c>
      <c r="B37" s="34" t="s">
        <v>62</v>
      </c>
      <c r="C37" s="35"/>
      <c r="D37" s="46"/>
      <c r="E37" s="35">
        <f t="shared" si="0"/>
        <v>0</v>
      </c>
      <c r="F37" s="36">
        <f t="shared" si="1"/>
        <v>0</v>
      </c>
      <c r="G37" s="36">
        <f t="shared" si="2"/>
        <v>0</v>
      </c>
      <c r="H37" s="35">
        <f t="shared" si="3"/>
        <v>0</v>
      </c>
      <c r="I37" s="35"/>
      <c r="J37" s="46"/>
      <c r="K37" s="35">
        <f t="shared" si="4"/>
        <v>0</v>
      </c>
      <c r="L37" s="36">
        <f t="shared" si="5"/>
        <v>0</v>
      </c>
      <c r="M37" s="36">
        <f t="shared" si="6"/>
        <v>0</v>
      </c>
      <c r="N37" s="35">
        <f t="shared" si="7"/>
        <v>0</v>
      </c>
      <c r="O37" s="36">
        <f t="shared" si="8"/>
        <v>0</v>
      </c>
      <c r="P37" s="36">
        <f t="shared" si="9"/>
        <v>0</v>
      </c>
      <c r="Q37" s="35">
        <f t="shared" si="10"/>
        <v>0</v>
      </c>
    </row>
    <row r="38" spans="1:17" s="31" customFormat="1" ht="18" customHeight="1" x14ac:dyDescent="0.2">
      <c r="A38" s="62" t="s">
        <v>33</v>
      </c>
      <c r="B38" s="63"/>
      <c r="C38" s="20">
        <f>SUM(C6:C37)</f>
        <v>0</v>
      </c>
      <c r="D38" s="20">
        <f t="shared" ref="D38:Q38" si="13">SUM(D6:D37)</f>
        <v>0</v>
      </c>
      <c r="E38" s="20">
        <f t="shared" si="13"/>
        <v>0</v>
      </c>
      <c r="F38" s="20">
        <f t="shared" si="13"/>
        <v>0</v>
      </c>
      <c r="G38" s="20">
        <f t="shared" si="13"/>
        <v>0</v>
      </c>
      <c r="H38" s="20">
        <f t="shared" si="13"/>
        <v>0</v>
      </c>
      <c r="I38" s="20">
        <f t="shared" si="13"/>
        <v>0</v>
      </c>
      <c r="J38" s="20">
        <f t="shared" si="13"/>
        <v>0</v>
      </c>
      <c r="K38" s="20">
        <f t="shared" si="13"/>
        <v>0</v>
      </c>
      <c r="L38" s="20">
        <f t="shared" si="13"/>
        <v>0</v>
      </c>
      <c r="M38" s="20">
        <f t="shared" si="13"/>
        <v>0</v>
      </c>
      <c r="N38" s="20">
        <f t="shared" si="13"/>
        <v>0</v>
      </c>
      <c r="O38" s="20">
        <f t="shared" si="13"/>
        <v>0</v>
      </c>
      <c r="P38" s="20">
        <f t="shared" si="13"/>
        <v>0</v>
      </c>
      <c r="Q38" s="20">
        <f t="shared" si="13"/>
        <v>0</v>
      </c>
    </row>
    <row r="39" spans="1:17" ht="10.5" customHeight="1" x14ac:dyDescent="0.2">
      <c r="A39" s="24"/>
      <c r="B39" s="80" t="s">
        <v>23</v>
      </c>
      <c r="C39" s="80"/>
      <c r="D39" s="80"/>
      <c r="E39" s="80"/>
      <c r="F39" s="8"/>
      <c r="G39" s="8"/>
      <c r="H39" s="25"/>
      <c r="I39" s="26"/>
      <c r="J39" s="26"/>
      <c r="K39" s="25"/>
      <c r="L39" s="26"/>
      <c r="M39" s="26"/>
      <c r="N39" s="25"/>
      <c r="O39" s="77"/>
      <c r="P39" s="77"/>
      <c r="Q39" s="77"/>
    </row>
    <row r="40" spans="1:17" ht="11.25" customHeight="1" x14ac:dyDescent="0.2">
      <c r="A40" s="24"/>
      <c r="B40" s="81"/>
      <c r="C40" s="81"/>
      <c r="D40" s="81"/>
      <c r="E40" s="81"/>
      <c r="F40" s="27"/>
      <c r="G40" s="27"/>
      <c r="H40" s="11"/>
      <c r="I40" s="27"/>
      <c r="J40" s="26"/>
      <c r="K40" s="25"/>
      <c r="L40" s="43"/>
      <c r="M40" s="43"/>
      <c r="N40" s="18" t="s">
        <v>66</v>
      </c>
      <c r="O40" s="77"/>
      <c r="P40" s="77"/>
      <c r="Q40" s="77"/>
    </row>
    <row r="41" spans="1:17" ht="15.6" customHeight="1" x14ac:dyDescent="0.2">
      <c r="A41" s="24"/>
      <c r="B41" s="84" t="s">
        <v>69</v>
      </c>
      <c r="C41" s="84"/>
      <c r="D41" s="84"/>
      <c r="E41" s="84"/>
      <c r="F41" s="11"/>
      <c r="G41" s="11"/>
      <c r="H41" s="11"/>
      <c r="I41" s="11"/>
      <c r="J41" s="11"/>
      <c r="K41" s="11"/>
      <c r="L41" s="43"/>
      <c r="M41" s="75" t="s">
        <v>71</v>
      </c>
      <c r="N41" s="76"/>
      <c r="O41" s="72"/>
      <c r="P41" s="73"/>
      <c r="Q41" s="73"/>
    </row>
    <row r="42" spans="1:17" ht="15.6" customHeight="1" x14ac:dyDescent="0.2">
      <c r="A42" s="24"/>
      <c r="B42" s="25" t="s">
        <v>68</v>
      </c>
      <c r="C42" s="25"/>
      <c r="D42" s="25"/>
      <c r="E42" s="25"/>
      <c r="F42" s="28"/>
      <c r="G42" s="28"/>
      <c r="H42" s="29"/>
      <c r="I42" s="28"/>
      <c r="J42" s="26"/>
      <c r="K42" s="25"/>
      <c r="L42" s="26"/>
      <c r="M42" s="61" t="s">
        <v>72</v>
      </c>
      <c r="N42" s="61"/>
      <c r="O42" s="72"/>
      <c r="P42" s="73"/>
      <c r="Q42" s="73"/>
    </row>
    <row r="43" spans="1:17" ht="15.6" customHeight="1" x14ac:dyDescent="0.2">
      <c r="A43" s="24"/>
      <c r="B43" s="82" t="s">
        <v>70</v>
      </c>
      <c r="C43" s="82"/>
      <c r="D43" s="82"/>
      <c r="E43" s="82"/>
      <c r="F43" s="28"/>
      <c r="G43" s="28"/>
      <c r="H43" s="29"/>
      <c r="I43" s="28"/>
      <c r="J43" s="26"/>
      <c r="K43" s="25"/>
      <c r="L43" s="43"/>
      <c r="M43" s="61" t="s">
        <v>24</v>
      </c>
      <c r="N43" s="61"/>
      <c r="O43" s="72"/>
      <c r="P43" s="73"/>
      <c r="Q43" s="73"/>
    </row>
    <row r="44" spans="1:17" ht="15.6" customHeight="1" x14ac:dyDescent="0.2">
      <c r="A44" s="24"/>
      <c r="B44" s="82"/>
      <c r="C44" s="82"/>
      <c r="D44" s="82"/>
      <c r="E44" s="82"/>
      <c r="F44" s="26"/>
      <c r="G44" s="26"/>
      <c r="H44" s="25"/>
      <c r="I44" s="26"/>
      <c r="J44" s="26"/>
      <c r="K44" s="25"/>
      <c r="L44" s="43"/>
      <c r="M44" s="61" t="s">
        <v>25</v>
      </c>
      <c r="N44" s="61"/>
      <c r="O44" s="69"/>
      <c r="P44" s="70"/>
      <c r="Q44" s="71"/>
    </row>
    <row r="45" spans="1:17" ht="15.6" customHeight="1" x14ac:dyDescent="0.2">
      <c r="A45" s="24"/>
      <c r="B45" s="83"/>
      <c r="C45" s="83"/>
      <c r="D45" s="83"/>
      <c r="E45" s="83"/>
      <c r="F45" s="26"/>
      <c r="G45" s="26"/>
      <c r="H45" s="25"/>
      <c r="I45" s="26"/>
      <c r="J45" s="26"/>
      <c r="K45" s="25"/>
      <c r="L45" s="26"/>
      <c r="M45" s="61" t="s">
        <v>55</v>
      </c>
      <c r="N45" s="74"/>
      <c r="O45" s="72"/>
      <c r="P45" s="73"/>
      <c r="Q45" s="73"/>
    </row>
    <row r="46" spans="1:17" ht="13.5" customHeight="1" x14ac:dyDescent="0.2">
      <c r="K46" s="64" t="s">
        <v>65</v>
      </c>
      <c r="L46" s="65"/>
      <c r="M46" s="65"/>
      <c r="N46" s="66"/>
      <c r="O46" s="67"/>
      <c r="P46" s="68"/>
      <c r="Q46" s="68"/>
    </row>
    <row r="47" spans="1:17" ht="15" customHeight="1" x14ac:dyDescent="0.2"/>
    <row r="48" spans="1:17" ht="15" customHeight="1" x14ac:dyDescent="0.2">
      <c r="B48" s="48"/>
      <c r="C48" s="8"/>
      <c r="D48" s="8"/>
      <c r="E48" s="17"/>
    </row>
    <row r="49" spans="2:5" x14ac:dyDescent="0.2">
      <c r="B49" s="78"/>
      <c r="C49" s="79"/>
      <c r="D49" s="79"/>
      <c r="E49" s="79"/>
    </row>
    <row r="50" spans="2:5" x14ac:dyDescent="0.2">
      <c r="B50" s="44"/>
      <c r="C50" s="44"/>
      <c r="D50" s="11"/>
      <c r="E50" s="11"/>
    </row>
    <row r="51" spans="2:5" x14ac:dyDescent="0.2">
      <c r="B51" s="78"/>
      <c r="C51" s="78"/>
      <c r="D51" s="78"/>
      <c r="E51" s="78"/>
    </row>
    <row r="52" spans="2:5" x14ac:dyDescent="0.2">
      <c r="B52" s="78"/>
      <c r="C52" s="78"/>
      <c r="D52" s="78"/>
      <c r="E52" s="78"/>
    </row>
  </sheetData>
  <sheetProtection algorithmName="SHA-512" hashValue="oTqC+gtlvhY8wZFhia9tos7/vu2/ThuKK/npLoRA4gz2in1r1vMGqXT1oExfrZVEQxNN1kh/t5GCTtin0QP8cQ==" saltValue="njsL7RCPWju20CWiETv8UQ==" spinCount="100000" sheet="1" objects="1" scenarios="1"/>
  <sortState ref="A12:B37">
    <sortCondition ref="A11"/>
  </sortState>
  <mergeCells count="34">
    <mergeCell ref="B49:E49"/>
    <mergeCell ref="B51:E52"/>
    <mergeCell ref="B39:E40"/>
    <mergeCell ref="B43:E44"/>
    <mergeCell ref="B45:E45"/>
    <mergeCell ref="B41:E41"/>
    <mergeCell ref="K46:N46"/>
    <mergeCell ref="O46:Q46"/>
    <mergeCell ref="L4:N4"/>
    <mergeCell ref="M44:N44"/>
    <mergeCell ref="O44:Q44"/>
    <mergeCell ref="M42:N42"/>
    <mergeCell ref="O42:Q42"/>
    <mergeCell ref="M45:N45"/>
    <mergeCell ref="O45:Q45"/>
    <mergeCell ref="M41:N41"/>
    <mergeCell ref="O43:Q43"/>
    <mergeCell ref="O4:Q4"/>
    <mergeCell ref="O39:Q40"/>
    <mergeCell ref="O41:Q41"/>
    <mergeCell ref="A4:B4"/>
    <mergeCell ref="C4:E4"/>
    <mergeCell ref="F4:H4"/>
    <mergeCell ref="I4:K4"/>
    <mergeCell ref="M43:N43"/>
    <mergeCell ref="A38:B38"/>
    <mergeCell ref="F1:I1"/>
    <mergeCell ref="J1:M1"/>
    <mergeCell ref="A2:B2"/>
    <mergeCell ref="E2:K2"/>
    <mergeCell ref="A3:B3"/>
    <mergeCell ref="F3:G3"/>
    <mergeCell ref="H3:I3"/>
    <mergeCell ref="J3:L3"/>
  </mergeCells>
  <pageMargins left="0.25" right="0.2" top="0" bottom="0" header="0.5" footer="0.25"/>
  <pageSetup paperSize="5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view="pageBreakPreview" zoomScale="85" zoomScaleNormal="145" zoomScaleSheetLayoutView="85" workbookViewId="0">
      <selection activeCell="L43" sqref="L43"/>
    </sheetView>
  </sheetViews>
  <sheetFormatPr defaultRowHeight="12.75" x14ac:dyDescent="0.2"/>
  <cols>
    <col min="1" max="1" width="8.5703125" style="24" customWidth="1"/>
    <col min="2" max="2" width="40.7109375" style="30" customWidth="1"/>
    <col min="3" max="4" width="11.42578125" style="26" customWidth="1"/>
    <col min="5" max="5" width="11.42578125" style="51" customWidth="1"/>
    <col min="6" max="7" width="11.42578125" style="26" customWidth="1"/>
    <col min="8" max="8" width="11.42578125" style="51" customWidth="1"/>
    <col min="9" max="10" width="11.42578125" style="26" customWidth="1"/>
    <col min="11" max="11" width="11.42578125" style="51" customWidth="1"/>
    <col min="12" max="13" width="11.42578125" style="26" customWidth="1"/>
    <col min="14" max="14" width="11.42578125" style="51" customWidth="1"/>
    <col min="15" max="16" width="11.42578125" style="26" customWidth="1"/>
    <col min="17" max="17" width="11.42578125" style="51" customWidth="1"/>
    <col min="18" max="16384" width="9.140625" style="26"/>
  </cols>
  <sheetData>
    <row r="1" spans="1:17" s="21" customFormat="1" ht="16.5" customHeight="1" x14ac:dyDescent="0.3">
      <c r="A1" s="7" t="s">
        <v>27</v>
      </c>
      <c r="E1" s="22"/>
      <c r="F1" s="54" t="s">
        <v>35</v>
      </c>
      <c r="G1" s="54"/>
      <c r="H1" s="54"/>
      <c r="I1" s="54"/>
      <c r="J1" s="94">
        <f>JULY!J1</f>
        <v>0</v>
      </c>
      <c r="K1" s="94"/>
      <c r="L1" s="94"/>
      <c r="M1" s="94"/>
      <c r="N1" s="22"/>
      <c r="Q1" s="22"/>
    </row>
    <row r="2" spans="1:17" s="21" customFormat="1" ht="15" customHeight="1" x14ac:dyDescent="0.25">
      <c r="A2" s="55" t="s">
        <v>28</v>
      </c>
      <c r="B2" s="55"/>
      <c r="C2" s="23"/>
      <c r="D2" s="23"/>
      <c r="E2" s="56" t="s">
        <v>29</v>
      </c>
      <c r="F2" s="56"/>
      <c r="G2" s="56"/>
      <c r="H2" s="56"/>
      <c r="I2" s="56"/>
      <c r="J2" s="56"/>
      <c r="K2" s="56"/>
      <c r="L2" s="23"/>
      <c r="M2" s="23"/>
      <c r="N2" s="23"/>
      <c r="O2" s="23"/>
      <c r="P2" s="23"/>
      <c r="Q2" s="23"/>
    </row>
    <row r="3" spans="1:17" s="21" customFormat="1" ht="17.25" customHeight="1" x14ac:dyDescent="0.3">
      <c r="A3" s="57" t="s">
        <v>30</v>
      </c>
      <c r="B3" s="57"/>
      <c r="E3" s="22"/>
      <c r="F3" s="54" t="s">
        <v>34</v>
      </c>
      <c r="G3" s="54"/>
      <c r="H3" s="58" t="s">
        <v>50</v>
      </c>
      <c r="I3" s="58"/>
      <c r="J3" s="55" t="s">
        <v>74</v>
      </c>
      <c r="K3" s="55"/>
      <c r="L3" s="55"/>
      <c r="M3" s="22"/>
      <c r="N3" s="22"/>
      <c r="Q3" s="22"/>
    </row>
    <row r="4" spans="1:17" s="47" customFormat="1" ht="17.100000000000001" customHeight="1" x14ac:dyDescent="0.2">
      <c r="A4" s="59" t="s">
        <v>3</v>
      </c>
      <c r="B4" s="59"/>
      <c r="C4" s="59" t="s">
        <v>4</v>
      </c>
      <c r="D4" s="59"/>
      <c r="E4" s="59"/>
      <c r="F4" s="60" t="s">
        <v>5</v>
      </c>
      <c r="G4" s="60"/>
      <c r="H4" s="60"/>
      <c r="I4" s="59" t="s">
        <v>6</v>
      </c>
      <c r="J4" s="59"/>
      <c r="K4" s="59"/>
      <c r="L4" s="60" t="s">
        <v>7</v>
      </c>
      <c r="M4" s="60"/>
      <c r="N4" s="60"/>
      <c r="O4" s="59" t="s">
        <v>26</v>
      </c>
      <c r="P4" s="59"/>
      <c r="Q4" s="59"/>
    </row>
    <row r="5" spans="1:17" s="22" customFormat="1" ht="12" customHeight="1" x14ac:dyDescent="0.25">
      <c r="A5" s="12" t="s">
        <v>8</v>
      </c>
      <c r="B5" s="13" t="s">
        <v>9</v>
      </c>
      <c r="C5" s="13" t="s">
        <v>1</v>
      </c>
      <c r="D5" s="13" t="s">
        <v>2</v>
      </c>
      <c r="E5" s="13" t="s">
        <v>0</v>
      </c>
      <c r="F5" s="13" t="s">
        <v>1</v>
      </c>
      <c r="G5" s="13" t="s">
        <v>2</v>
      </c>
      <c r="H5" s="13" t="s">
        <v>0</v>
      </c>
      <c r="I5" s="13" t="s">
        <v>1</v>
      </c>
      <c r="J5" s="13" t="s">
        <v>2</v>
      </c>
      <c r="K5" s="13" t="s">
        <v>0</v>
      </c>
      <c r="L5" s="13" t="s">
        <v>1</v>
      </c>
      <c r="M5" s="13" t="s">
        <v>2</v>
      </c>
      <c r="N5" s="13" t="s">
        <v>0</v>
      </c>
      <c r="O5" s="13" t="s">
        <v>1</v>
      </c>
      <c r="P5" s="13" t="s">
        <v>2</v>
      </c>
      <c r="Q5" s="13" t="s">
        <v>0</v>
      </c>
    </row>
    <row r="6" spans="1:17" s="41" customFormat="1" ht="17.100000000000001" customHeight="1" x14ac:dyDescent="0.2">
      <c r="A6" s="10">
        <v>3211109</v>
      </c>
      <c r="B6" s="14" t="s">
        <v>56</v>
      </c>
      <c r="C6" s="45"/>
      <c r="D6" s="6"/>
      <c r="E6" s="6">
        <f t="shared" ref="E6:E37" si="0">C6+D6</f>
        <v>0</v>
      </c>
      <c r="F6" s="9">
        <f>C6+March!F6</f>
        <v>0</v>
      </c>
      <c r="G6" s="9">
        <f>D6+March!G6</f>
        <v>0</v>
      </c>
      <c r="H6" s="6">
        <f t="shared" ref="H6:H37" si="1">F6+G6</f>
        <v>0</v>
      </c>
      <c r="I6" s="45"/>
      <c r="J6" s="6"/>
      <c r="K6" s="6">
        <f t="shared" ref="K6:K37" si="2">I6+J6</f>
        <v>0</v>
      </c>
      <c r="L6" s="9">
        <f>I6+March!L6</f>
        <v>0</v>
      </c>
      <c r="M6" s="9">
        <f>J6+March!M6</f>
        <v>0</v>
      </c>
      <c r="N6" s="6">
        <f t="shared" ref="N6:N37" si="3">L6+M6</f>
        <v>0</v>
      </c>
      <c r="O6" s="9">
        <f t="shared" ref="O6:P37" si="4">F6-L6</f>
        <v>0</v>
      </c>
      <c r="P6" s="9">
        <f t="shared" si="4"/>
        <v>0</v>
      </c>
      <c r="Q6" s="6">
        <f t="shared" ref="Q6:Q37" si="5">O6+P6</f>
        <v>0</v>
      </c>
    </row>
    <row r="7" spans="1:17" s="42" customFormat="1" ht="17.100000000000001" customHeight="1" x14ac:dyDescent="0.2">
      <c r="A7" s="33">
        <v>3211109</v>
      </c>
      <c r="B7" s="34" t="s">
        <v>57</v>
      </c>
      <c r="C7" s="46"/>
      <c r="D7" s="35"/>
      <c r="E7" s="35">
        <f t="shared" si="0"/>
        <v>0</v>
      </c>
      <c r="F7" s="36">
        <f>C7+March!F7</f>
        <v>0</v>
      </c>
      <c r="G7" s="36">
        <f>D7+March!G7</f>
        <v>0</v>
      </c>
      <c r="H7" s="35">
        <f t="shared" si="1"/>
        <v>0</v>
      </c>
      <c r="I7" s="46"/>
      <c r="J7" s="35"/>
      <c r="K7" s="35">
        <f t="shared" si="2"/>
        <v>0</v>
      </c>
      <c r="L7" s="36">
        <f>I7+March!L7</f>
        <v>0</v>
      </c>
      <c r="M7" s="36">
        <f>J7+March!M7</f>
        <v>0</v>
      </c>
      <c r="N7" s="35">
        <f t="shared" si="3"/>
        <v>0</v>
      </c>
      <c r="O7" s="36">
        <f t="shared" si="4"/>
        <v>0</v>
      </c>
      <c r="P7" s="36">
        <f t="shared" si="4"/>
        <v>0</v>
      </c>
      <c r="Q7" s="35">
        <f t="shared" si="5"/>
        <v>0</v>
      </c>
    </row>
    <row r="8" spans="1:17" s="41" customFormat="1" ht="17.100000000000001" customHeight="1" x14ac:dyDescent="0.2">
      <c r="A8" s="10">
        <v>3211109</v>
      </c>
      <c r="B8" s="14" t="s">
        <v>40</v>
      </c>
      <c r="C8" s="45"/>
      <c r="D8" s="6"/>
      <c r="E8" s="6">
        <f t="shared" si="0"/>
        <v>0</v>
      </c>
      <c r="F8" s="9">
        <f>C8+March!F8</f>
        <v>0</v>
      </c>
      <c r="G8" s="9">
        <f>D8+March!G8</f>
        <v>0</v>
      </c>
      <c r="H8" s="6">
        <f t="shared" si="1"/>
        <v>0</v>
      </c>
      <c r="I8" s="45"/>
      <c r="J8" s="6"/>
      <c r="K8" s="6">
        <f t="shared" si="2"/>
        <v>0</v>
      </c>
      <c r="L8" s="9">
        <f>I8+March!L8</f>
        <v>0</v>
      </c>
      <c r="M8" s="9">
        <f>J8+March!M8</f>
        <v>0</v>
      </c>
      <c r="N8" s="6">
        <f t="shared" si="3"/>
        <v>0</v>
      </c>
      <c r="O8" s="9">
        <f t="shared" si="4"/>
        <v>0</v>
      </c>
      <c r="P8" s="9">
        <f t="shared" si="4"/>
        <v>0</v>
      </c>
      <c r="Q8" s="6">
        <f t="shared" si="5"/>
        <v>0</v>
      </c>
    </row>
    <row r="9" spans="1:17" s="42" customFormat="1" ht="17.100000000000001" customHeight="1" x14ac:dyDescent="0.2">
      <c r="A9" s="33">
        <v>3211109</v>
      </c>
      <c r="B9" s="34" t="s">
        <v>10</v>
      </c>
      <c r="C9" s="46"/>
      <c r="D9" s="35"/>
      <c r="E9" s="35">
        <f t="shared" si="0"/>
        <v>0</v>
      </c>
      <c r="F9" s="36">
        <f>C9+March!F9</f>
        <v>0</v>
      </c>
      <c r="G9" s="36">
        <f>D9+March!G9</f>
        <v>0</v>
      </c>
      <c r="H9" s="35">
        <f t="shared" si="1"/>
        <v>0</v>
      </c>
      <c r="I9" s="46"/>
      <c r="J9" s="35"/>
      <c r="K9" s="35">
        <f t="shared" si="2"/>
        <v>0</v>
      </c>
      <c r="L9" s="36">
        <f>I9+March!L9</f>
        <v>0</v>
      </c>
      <c r="M9" s="36">
        <f>J9+March!M9</f>
        <v>0</v>
      </c>
      <c r="N9" s="35">
        <f t="shared" si="3"/>
        <v>0</v>
      </c>
      <c r="O9" s="36">
        <f t="shared" si="4"/>
        <v>0</v>
      </c>
      <c r="P9" s="36">
        <f t="shared" si="4"/>
        <v>0</v>
      </c>
      <c r="Q9" s="35">
        <f t="shared" si="5"/>
        <v>0</v>
      </c>
    </row>
    <row r="10" spans="1:17" s="41" customFormat="1" ht="17.100000000000001" customHeight="1" x14ac:dyDescent="0.2">
      <c r="A10" s="10">
        <v>3211109</v>
      </c>
      <c r="B10" s="14" t="s">
        <v>16</v>
      </c>
      <c r="C10" s="45"/>
      <c r="D10" s="6"/>
      <c r="E10" s="6">
        <f t="shared" si="0"/>
        <v>0</v>
      </c>
      <c r="F10" s="9">
        <f>C10+March!F10</f>
        <v>0</v>
      </c>
      <c r="G10" s="9">
        <f>D10+March!G10</f>
        <v>0</v>
      </c>
      <c r="H10" s="6">
        <f t="shared" si="1"/>
        <v>0</v>
      </c>
      <c r="I10" s="45"/>
      <c r="J10" s="6"/>
      <c r="K10" s="6">
        <f t="shared" si="2"/>
        <v>0</v>
      </c>
      <c r="L10" s="9">
        <f>I10+March!L10</f>
        <v>0</v>
      </c>
      <c r="M10" s="9">
        <f>J10+March!M10</f>
        <v>0</v>
      </c>
      <c r="N10" s="6">
        <f t="shared" si="3"/>
        <v>0</v>
      </c>
      <c r="O10" s="9">
        <f t="shared" si="4"/>
        <v>0</v>
      </c>
      <c r="P10" s="9">
        <f t="shared" si="4"/>
        <v>0</v>
      </c>
      <c r="Q10" s="6">
        <f t="shared" si="5"/>
        <v>0</v>
      </c>
    </row>
    <row r="11" spans="1:17" s="42" customFormat="1" ht="17.100000000000001" customHeight="1" x14ac:dyDescent="0.2">
      <c r="A11" s="33">
        <v>3211111</v>
      </c>
      <c r="B11" s="38" t="s">
        <v>17</v>
      </c>
      <c r="C11" s="35"/>
      <c r="D11" s="46"/>
      <c r="E11" s="35">
        <f t="shared" si="0"/>
        <v>0</v>
      </c>
      <c r="F11" s="36">
        <f>C11+March!F11</f>
        <v>0</v>
      </c>
      <c r="G11" s="36">
        <f>D11+March!G11</f>
        <v>0</v>
      </c>
      <c r="H11" s="35">
        <f t="shared" si="1"/>
        <v>0</v>
      </c>
      <c r="I11" s="35"/>
      <c r="J11" s="46"/>
      <c r="K11" s="35">
        <f t="shared" si="2"/>
        <v>0</v>
      </c>
      <c r="L11" s="36">
        <f>I11+March!L11</f>
        <v>0</v>
      </c>
      <c r="M11" s="36">
        <f>J11+March!M11</f>
        <v>0</v>
      </c>
      <c r="N11" s="35">
        <f t="shared" si="3"/>
        <v>0</v>
      </c>
      <c r="O11" s="36">
        <f t="shared" si="4"/>
        <v>0</v>
      </c>
      <c r="P11" s="36">
        <f t="shared" si="4"/>
        <v>0</v>
      </c>
      <c r="Q11" s="35">
        <f t="shared" si="5"/>
        <v>0</v>
      </c>
    </row>
    <row r="12" spans="1:17" s="41" customFormat="1" ht="17.100000000000001" customHeight="1" x14ac:dyDescent="0.2">
      <c r="A12" s="10">
        <v>3211117</v>
      </c>
      <c r="B12" s="14" t="s">
        <v>64</v>
      </c>
      <c r="C12" s="6"/>
      <c r="D12" s="45"/>
      <c r="E12" s="6">
        <f t="shared" si="0"/>
        <v>0</v>
      </c>
      <c r="F12" s="9">
        <f>C12+March!F12</f>
        <v>0</v>
      </c>
      <c r="G12" s="9">
        <f>D12+March!G12</f>
        <v>0</v>
      </c>
      <c r="H12" s="6">
        <f t="shared" si="1"/>
        <v>0</v>
      </c>
      <c r="I12" s="6"/>
      <c r="J12" s="45"/>
      <c r="K12" s="6">
        <f t="shared" si="2"/>
        <v>0</v>
      </c>
      <c r="L12" s="9">
        <f>I12+March!L12</f>
        <v>0</v>
      </c>
      <c r="M12" s="9">
        <f>J12+March!M12</f>
        <v>0</v>
      </c>
      <c r="N12" s="6">
        <f t="shared" si="3"/>
        <v>0</v>
      </c>
      <c r="O12" s="9">
        <f t="shared" si="4"/>
        <v>0</v>
      </c>
      <c r="P12" s="9">
        <f t="shared" si="4"/>
        <v>0</v>
      </c>
      <c r="Q12" s="6">
        <f t="shared" si="5"/>
        <v>0</v>
      </c>
    </row>
    <row r="13" spans="1:17" s="42" customFormat="1" ht="17.100000000000001" customHeight="1" x14ac:dyDescent="0.2">
      <c r="A13" s="33">
        <v>3221109</v>
      </c>
      <c r="B13" s="34" t="s">
        <v>53</v>
      </c>
      <c r="C13" s="35"/>
      <c r="D13" s="46"/>
      <c r="E13" s="35">
        <f t="shared" si="0"/>
        <v>0</v>
      </c>
      <c r="F13" s="36">
        <f>C13+March!F13</f>
        <v>0</v>
      </c>
      <c r="G13" s="36">
        <f>D13+March!G13</f>
        <v>0</v>
      </c>
      <c r="H13" s="35">
        <f t="shared" si="1"/>
        <v>0</v>
      </c>
      <c r="I13" s="35"/>
      <c r="J13" s="46"/>
      <c r="K13" s="35">
        <f t="shared" si="2"/>
        <v>0</v>
      </c>
      <c r="L13" s="36">
        <f>I13+March!L13</f>
        <v>0</v>
      </c>
      <c r="M13" s="36">
        <f>J13+March!M13</f>
        <v>0</v>
      </c>
      <c r="N13" s="35">
        <f t="shared" si="3"/>
        <v>0</v>
      </c>
      <c r="O13" s="36">
        <f t="shared" si="4"/>
        <v>0</v>
      </c>
      <c r="P13" s="36">
        <f t="shared" si="4"/>
        <v>0</v>
      </c>
      <c r="Q13" s="35">
        <f t="shared" si="5"/>
        <v>0</v>
      </c>
    </row>
    <row r="14" spans="1:17" s="41" customFormat="1" ht="17.100000000000001" customHeight="1" x14ac:dyDescent="0.2">
      <c r="A14" s="10">
        <v>3231201</v>
      </c>
      <c r="B14" s="15" t="s">
        <v>36</v>
      </c>
      <c r="C14" s="6"/>
      <c r="D14" s="45"/>
      <c r="E14" s="6">
        <f t="shared" si="0"/>
        <v>0</v>
      </c>
      <c r="F14" s="9">
        <f>C14+March!F14</f>
        <v>0</v>
      </c>
      <c r="G14" s="9">
        <f>D14+March!G14</f>
        <v>0</v>
      </c>
      <c r="H14" s="6">
        <f t="shared" si="1"/>
        <v>0</v>
      </c>
      <c r="I14" s="6"/>
      <c r="J14" s="45"/>
      <c r="K14" s="6">
        <f t="shared" si="2"/>
        <v>0</v>
      </c>
      <c r="L14" s="9">
        <f>I14+March!L14</f>
        <v>0</v>
      </c>
      <c r="M14" s="9">
        <f>J14+March!M14</f>
        <v>0</v>
      </c>
      <c r="N14" s="6">
        <f t="shared" si="3"/>
        <v>0</v>
      </c>
      <c r="O14" s="9">
        <f t="shared" si="4"/>
        <v>0</v>
      </c>
      <c r="P14" s="9">
        <f t="shared" si="4"/>
        <v>0</v>
      </c>
      <c r="Q14" s="6">
        <f t="shared" si="5"/>
        <v>0</v>
      </c>
    </row>
    <row r="15" spans="1:17" s="42" customFormat="1" ht="17.100000000000001" customHeight="1" x14ac:dyDescent="0.2">
      <c r="A15" s="33">
        <v>3231201</v>
      </c>
      <c r="B15" s="38" t="s">
        <v>37</v>
      </c>
      <c r="C15" s="35"/>
      <c r="D15" s="46"/>
      <c r="E15" s="35">
        <f t="shared" si="0"/>
        <v>0</v>
      </c>
      <c r="F15" s="36">
        <f>C15+March!F15</f>
        <v>0</v>
      </c>
      <c r="G15" s="36">
        <f>D15+March!G15</f>
        <v>0</v>
      </c>
      <c r="H15" s="35">
        <f t="shared" si="1"/>
        <v>0</v>
      </c>
      <c r="I15" s="35"/>
      <c r="J15" s="46"/>
      <c r="K15" s="35">
        <f t="shared" si="2"/>
        <v>0</v>
      </c>
      <c r="L15" s="36">
        <f>I15+March!L15</f>
        <v>0</v>
      </c>
      <c r="M15" s="36">
        <f>J15+March!M15</f>
        <v>0</v>
      </c>
      <c r="N15" s="35">
        <f t="shared" si="3"/>
        <v>0</v>
      </c>
      <c r="O15" s="36">
        <f t="shared" si="4"/>
        <v>0</v>
      </c>
      <c r="P15" s="36">
        <f t="shared" si="4"/>
        <v>0</v>
      </c>
      <c r="Q15" s="35">
        <f t="shared" si="5"/>
        <v>0</v>
      </c>
    </row>
    <row r="16" spans="1:17" s="41" customFormat="1" ht="17.100000000000001" customHeight="1" x14ac:dyDescent="0.2">
      <c r="A16" s="10">
        <v>3231201</v>
      </c>
      <c r="B16" s="32" t="s">
        <v>38</v>
      </c>
      <c r="C16" s="6"/>
      <c r="D16" s="45"/>
      <c r="E16" s="6">
        <f t="shared" si="0"/>
        <v>0</v>
      </c>
      <c r="F16" s="9">
        <f>C16+March!F16</f>
        <v>0</v>
      </c>
      <c r="G16" s="9">
        <f>D16+March!G16</f>
        <v>0</v>
      </c>
      <c r="H16" s="6">
        <f t="shared" si="1"/>
        <v>0</v>
      </c>
      <c r="I16" s="6"/>
      <c r="J16" s="45"/>
      <c r="K16" s="6">
        <f t="shared" si="2"/>
        <v>0</v>
      </c>
      <c r="L16" s="9">
        <f>I16+March!L16</f>
        <v>0</v>
      </c>
      <c r="M16" s="9">
        <f>J16+March!M16</f>
        <v>0</v>
      </c>
      <c r="N16" s="6">
        <f t="shared" si="3"/>
        <v>0</v>
      </c>
      <c r="O16" s="9">
        <f t="shared" si="4"/>
        <v>0</v>
      </c>
      <c r="P16" s="9">
        <f t="shared" si="4"/>
        <v>0</v>
      </c>
      <c r="Q16" s="6">
        <f t="shared" si="5"/>
        <v>0</v>
      </c>
    </row>
    <row r="17" spans="1:17" s="42" customFormat="1" ht="17.100000000000001" customHeight="1" x14ac:dyDescent="0.2">
      <c r="A17" s="33">
        <v>3241101</v>
      </c>
      <c r="B17" s="39" t="s">
        <v>54</v>
      </c>
      <c r="C17" s="35"/>
      <c r="D17" s="46"/>
      <c r="E17" s="35">
        <f t="shared" si="0"/>
        <v>0</v>
      </c>
      <c r="F17" s="36">
        <f>C17+March!F17</f>
        <v>0</v>
      </c>
      <c r="G17" s="36">
        <f>D17+March!G17</f>
        <v>0</v>
      </c>
      <c r="H17" s="35">
        <f t="shared" si="1"/>
        <v>0</v>
      </c>
      <c r="I17" s="35"/>
      <c r="J17" s="46"/>
      <c r="K17" s="35">
        <f t="shared" si="2"/>
        <v>0</v>
      </c>
      <c r="L17" s="36">
        <f>I17+March!L17</f>
        <v>0</v>
      </c>
      <c r="M17" s="36">
        <f>J17+March!M17</f>
        <v>0</v>
      </c>
      <c r="N17" s="35">
        <f t="shared" si="3"/>
        <v>0</v>
      </c>
      <c r="O17" s="36">
        <f t="shared" si="4"/>
        <v>0</v>
      </c>
      <c r="P17" s="36">
        <f t="shared" si="4"/>
        <v>0</v>
      </c>
      <c r="Q17" s="35">
        <f t="shared" si="5"/>
        <v>0</v>
      </c>
    </row>
    <row r="18" spans="1:17" s="41" customFormat="1" ht="17.100000000000001" customHeight="1" x14ac:dyDescent="0.2">
      <c r="A18" s="10">
        <v>3241101</v>
      </c>
      <c r="B18" s="14" t="s">
        <v>58</v>
      </c>
      <c r="C18" s="6"/>
      <c r="D18" s="45"/>
      <c r="E18" s="6">
        <f t="shared" si="0"/>
        <v>0</v>
      </c>
      <c r="F18" s="9">
        <f>C18+March!F18</f>
        <v>0</v>
      </c>
      <c r="G18" s="9">
        <f>D18+March!G18</f>
        <v>0</v>
      </c>
      <c r="H18" s="6">
        <f t="shared" si="1"/>
        <v>0</v>
      </c>
      <c r="I18" s="6"/>
      <c r="J18" s="45"/>
      <c r="K18" s="6">
        <f t="shared" si="2"/>
        <v>0</v>
      </c>
      <c r="L18" s="9">
        <f>I18+March!L18</f>
        <v>0</v>
      </c>
      <c r="M18" s="9">
        <f>J18+March!M18</f>
        <v>0</v>
      </c>
      <c r="N18" s="6">
        <f t="shared" si="3"/>
        <v>0</v>
      </c>
      <c r="O18" s="9">
        <f t="shared" si="4"/>
        <v>0</v>
      </c>
      <c r="P18" s="9">
        <f t="shared" si="4"/>
        <v>0</v>
      </c>
      <c r="Q18" s="6">
        <f t="shared" si="5"/>
        <v>0</v>
      </c>
    </row>
    <row r="19" spans="1:17" s="42" customFormat="1" ht="17.100000000000001" customHeight="1" x14ac:dyDescent="0.2">
      <c r="A19" s="33">
        <v>3241101</v>
      </c>
      <c r="B19" s="34" t="s">
        <v>59</v>
      </c>
      <c r="C19" s="35"/>
      <c r="D19" s="46"/>
      <c r="E19" s="35">
        <f t="shared" si="0"/>
        <v>0</v>
      </c>
      <c r="F19" s="36">
        <f>C19+March!F19</f>
        <v>0</v>
      </c>
      <c r="G19" s="36">
        <f>D19+March!G19</f>
        <v>0</v>
      </c>
      <c r="H19" s="35">
        <f t="shared" si="1"/>
        <v>0</v>
      </c>
      <c r="I19" s="35"/>
      <c r="J19" s="46"/>
      <c r="K19" s="35">
        <f t="shared" si="2"/>
        <v>0</v>
      </c>
      <c r="L19" s="36">
        <f>I19+March!L19</f>
        <v>0</v>
      </c>
      <c r="M19" s="36">
        <f>J19+March!M19</f>
        <v>0</v>
      </c>
      <c r="N19" s="35">
        <f t="shared" si="3"/>
        <v>0</v>
      </c>
      <c r="O19" s="36">
        <f t="shared" si="4"/>
        <v>0</v>
      </c>
      <c r="P19" s="36">
        <f t="shared" si="4"/>
        <v>0</v>
      </c>
      <c r="Q19" s="35">
        <f t="shared" si="5"/>
        <v>0</v>
      </c>
    </row>
    <row r="20" spans="1:17" s="41" customFormat="1" ht="17.100000000000001" customHeight="1" x14ac:dyDescent="0.2">
      <c r="A20" s="10">
        <v>3241101</v>
      </c>
      <c r="B20" s="14" t="s">
        <v>11</v>
      </c>
      <c r="C20" s="6"/>
      <c r="D20" s="45"/>
      <c r="E20" s="6">
        <f t="shared" si="0"/>
        <v>0</v>
      </c>
      <c r="F20" s="9">
        <f>C20+March!F20</f>
        <v>0</v>
      </c>
      <c r="G20" s="9">
        <f>D20+March!G20</f>
        <v>0</v>
      </c>
      <c r="H20" s="6">
        <f t="shared" si="1"/>
        <v>0</v>
      </c>
      <c r="I20" s="6"/>
      <c r="J20" s="45"/>
      <c r="K20" s="6">
        <f t="shared" si="2"/>
        <v>0</v>
      </c>
      <c r="L20" s="9">
        <f>I20+March!L20</f>
        <v>0</v>
      </c>
      <c r="M20" s="9">
        <f>J20+March!M20</f>
        <v>0</v>
      </c>
      <c r="N20" s="6">
        <f t="shared" si="3"/>
        <v>0</v>
      </c>
      <c r="O20" s="9">
        <f t="shared" si="4"/>
        <v>0</v>
      </c>
      <c r="P20" s="9">
        <f t="shared" si="4"/>
        <v>0</v>
      </c>
      <c r="Q20" s="6">
        <f t="shared" si="5"/>
        <v>0</v>
      </c>
    </row>
    <row r="21" spans="1:17" s="42" customFormat="1" ht="17.100000000000001" customHeight="1" x14ac:dyDescent="0.2">
      <c r="A21" s="33">
        <v>3243101</v>
      </c>
      <c r="B21" s="38" t="s">
        <v>31</v>
      </c>
      <c r="C21" s="35"/>
      <c r="D21" s="46"/>
      <c r="E21" s="35">
        <f t="shared" si="0"/>
        <v>0</v>
      </c>
      <c r="F21" s="36">
        <f>C21+March!F21</f>
        <v>0</v>
      </c>
      <c r="G21" s="36">
        <f>D21+March!G21</f>
        <v>0</v>
      </c>
      <c r="H21" s="35">
        <f t="shared" si="1"/>
        <v>0</v>
      </c>
      <c r="I21" s="35"/>
      <c r="J21" s="46"/>
      <c r="K21" s="35">
        <f t="shared" si="2"/>
        <v>0</v>
      </c>
      <c r="L21" s="36">
        <f>I21+March!L21</f>
        <v>0</v>
      </c>
      <c r="M21" s="36">
        <f>J21+March!M21</f>
        <v>0</v>
      </c>
      <c r="N21" s="35">
        <f t="shared" si="3"/>
        <v>0</v>
      </c>
      <c r="O21" s="36">
        <f t="shared" si="4"/>
        <v>0</v>
      </c>
      <c r="P21" s="36">
        <f t="shared" si="4"/>
        <v>0</v>
      </c>
      <c r="Q21" s="35">
        <f t="shared" si="5"/>
        <v>0</v>
      </c>
    </row>
    <row r="22" spans="1:17" s="41" customFormat="1" ht="17.100000000000001" customHeight="1" x14ac:dyDescent="0.2">
      <c r="A22" s="10">
        <v>3251101</v>
      </c>
      <c r="B22" s="14" t="s">
        <v>19</v>
      </c>
      <c r="C22" s="6"/>
      <c r="D22" s="45"/>
      <c r="E22" s="6">
        <f t="shared" si="0"/>
        <v>0</v>
      </c>
      <c r="F22" s="9">
        <f>C22+March!F22</f>
        <v>0</v>
      </c>
      <c r="G22" s="9">
        <f>D22+March!G22</f>
        <v>0</v>
      </c>
      <c r="H22" s="6">
        <f t="shared" si="1"/>
        <v>0</v>
      </c>
      <c r="I22" s="6"/>
      <c r="J22" s="45"/>
      <c r="K22" s="6">
        <f t="shared" si="2"/>
        <v>0</v>
      </c>
      <c r="L22" s="9">
        <f>I22+March!L22</f>
        <v>0</v>
      </c>
      <c r="M22" s="9">
        <f>J22+March!M22</f>
        <v>0</v>
      </c>
      <c r="N22" s="6">
        <f t="shared" si="3"/>
        <v>0</v>
      </c>
      <c r="O22" s="9">
        <f t="shared" si="4"/>
        <v>0</v>
      </c>
      <c r="P22" s="9">
        <f t="shared" si="4"/>
        <v>0</v>
      </c>
      <c r="Q22" s="6">
        <f t="shared" si="5"/>
        <v>0</v>
      </c>
    </row>
    <row r="23" spans="1:17" s="42" customFormat="1" ht="17.100000000000001" customHeight="1" x14ac:dyDescent="0.2">
      <c r="A23" s="33">
        <v>3251101</v>
      </c>
      <c r="B23" s="34" t="s">
        <v>20</v>
      </c>
      <c r="C23" s="35"/>
      <c r="D23" s="46"/>
      <c r="E23" s="35">
        <f t="shared" si="0"/>
        <v>0</v>
      </c>
      <c r="F23" s="36">
        <f>C23+March!F23</f>
        <v>0</v>
      </c>
      <c r="G23" s="36">
        <f>D23+March!G23</f>
        <v>0</v>
      </c>
      <c r="H23" s="35">
        <f t="shared" si="1"/>
        <v>0</v>
      </c>
      <c r="I23" s="35"/>
      <c r="J23" s="46"/>
      <c r="K23" s="35">
        <f t="shared" si="2"/>
        <v>0</v>
      </c>
      <c r="L23" s="36">
        <f>I23+March!L23</f>
        <v>0</v>
      </c>
      <c r="M23" s="36">
        <f>J23+March!M23</f>
        <v>0</v>
      </c>
      <c r="N23" s="35">
        <f t="shared" si="3"/>
        <v>0</v>
      </c>
      <c r="O23" s="36">
        <f t="shared" si="4"/>
        <v>0</v>
      </c>
      <c r="P23" s="36">
        <f t="shared" si="4"/>
        <v>0</v>
      </c>
      <c r="Q23" s="35">
        <f t="shared" si="5"/>
        <v>0</v>
      </c>
    </row>
    <row r="24" spans="1:17" s="41" customFormat="1" ht="17.100000000000001" customHeight="1" x14ac:dyDescent="0.2">
      <c r="A24" s="10">
        <v>3251101</v>
      </c>
      <c r="B24" s="14" t="s">
        <v>14</v>
      </c>
      <c r="C24" s="6"/>
      <c r="D24" s="45"/>
      <c r="E24" s="6">
        <f t="shared" si="0"/>
        <v>0</v>
      </c>
      <c r="F24" s="9">
        <f>C24+March!F24</f>
        <v>0</v>
      </c>
      <c r="G24" s="9">
        <f>D24+March!G24</f>
        <v>0</v>
      </c>
      <c r="H24" s="6">
        <f t="shared" si="1"/>
        <v>0</v>
      </c>
      <c r="I24" s="6"/>
      <c r="J24" s="45"/>
      <c r="K24" s="6">
        <f t="shared" si="2"/>
        <v>0</v>
      </c>
      <c r="L24" s="9">
        <f>I24+March!L24</f>
        <v>0</v>
      </c>
      <c r="M24" s="9">
        <f>J24+March!M24</f>
        <v>0</v>
      </c>
      <c r="N24" s="6">
        <f t="shared" si="3"/>
        <v>0</v>
      </c>
      <c r="O24" s="9">
        <f t="shared" si="4"/>
        <v>0</v>
      </c>
      <c r="P24" s="9">
        <f t="shared" si="4"/>
        <v>0</v>
      </c>
      <c r="Q24" s="6">
        <f t="shared" si="5"/>
        <v>0</v>
      </c>
    </row>
    <row r="25" spans="1:17" s="42" customFormat="1" ht="17.100000000000001" customHeight="1" x14ac:dyDescent="0.2">
      <c r="A25" s="33">
        <v>3251101</v>
      </c>
      <c r="B25" s="34" t="s">
        <v>15</v>
      </c>
      <c r="C25" s="35"/>
      <c r="D25" s="46"/>
      <c r="E25" s="35">
        <f t="shared" si="0"/>
        <v>0</v>
      </c>
      <c r="F25" s="36">
        <f>C25+March!F25</f>
        <v>0</v>
      </c>
      <c r="G25" s="36">
        <f>D25+March!G25</f>
        <v>0</v>
      </c>
      <c r="H25" s="35">
        <f t="shared" si="1"/>
        <v>0</v>
      </c>
      <c r="I25" s="35"/>
      <c r="J25" s="46"/>
      <c r="K25" s="35">
        <f t="shared" si="2"/>
        <v>0</v>
      </c>
      <c r="L25" s="36">
        <f>I25+March!L25</f>
        <v>0</v>
      </c>
      <c r="M25" s="36">
        <f>J25+March!M25</f>
        <v>0</v>
      </c>
      <c r="N25" s="35">
        <f t="shared" si="3"/>
        <v>0</v>
      </c>
      <c r="O25" s="36">
        <f t="shared" si="4"/>
        <v>0</v>
      </c>
      <c r="P25" s="36">
        <f t="shared" si="4"/>
        <v>0</v>
      </c>
      <c r="Q25" s="35">
        <f t="shared" si="5"/>
        <v>0</v>
      </c>
    </row>
    <row r="26" spans="1:17" s="41" customFormat="1" ht="17.100000000000001" customHeight="1" x14ac:dyDescent="0.2">
      <c r="A26" s="10">
        <v>3251101</v>
      </c>
      <c r="B26" s="14" t="s">
        <v>21</v>
      </c>
      <c r="C26" s="6"/>
      <c r="D26" s="45"/>
      <c r="E26" s="6">
        <f t="shared" si="0"/>
        <v>0</v>
      </c>
      <c r="F26" s="9">
        <f>C26+March!F26</f>
        <v>0</v>
      </c>
      <c r="G26" s="9">
        <f>D26+March!G26</f>
        <v>0</v>
      </c>
      <c r="H26" s="6">
        <f t="shared" si="1"/>
        <v>0</v>
      </c>
      <c r="I26" s="6"/>
      <c r="J26" s="45"/>
      <c r="K26" s="6">
        <f t="shared" si="2"/>
        <v>0</v>
      </c>
      <c r="L26" s="9">
        <f>I26+March!L26</f>
        <v>0</v>
      </c>
      <c r="M26" s="9">
        <f>J26+March!M26</f>
        <v>0</v>
      </c>
      <c r="N26" s="6">
        <f t="shared" si="3"/>
        <v>0</v>
      </c>
      <c r="O26" s="9">
        <f t="shared" si="4"/>
        <v>0</v>
      </c>
      <c r="P26" s="9">
        <f t="shared" si="4"/>
        <v>0</v>
      </c>
      <c r="Q26" s="6">
        <f t="shared" si="5"/>
        <v>0</v>
      </c>
    </row>
    <row r="27" spans="1:17" s="42" customFormat="1" ht="17.100000000000001" customHeight="1" x14ac:dyDescent="0.2">
      <c r="A27" s="33">
        <v>3251104</v>
      </c>
      <c r="B27" s="34" t="s">
        <v>18</v>
      </c>
      <c r="C27" s="35"/>
      <c r="D27" s="46"/>
      <c r="E27" s="35">
        <f t="shared" si="0"/>
        <v>0</v>
      </c>
      <c r="F27" s="36">
        <f>C27+March!F27</f>
        <v>0</v>
      </c>
      <c r="G27" s="36">
        <f>D27+March!G27</f>
        <v>0</v>
      </c>
      <c r="H27" s="35">
        <f t="shared" si="1"/>
        <v>0</v>
      </c>
      <c r="I27" s="35"/>
      <c r="J27" s="46"/>
      <c r="K27" s="35">
        <f t="shared" si="2"/>
        <v>0</v>
      </c>
      <c r="L27" s="36">
        <f>I27+March!L27</f>
        <v>0</v>
      </c>
      <c r="M27" s="36">
        <f>J27+March!M27</f>
        <v>0</v>
      </c>
      <c r="N27" s="35">
        <f t="shared" si="3"/>
        <v>0</v>
      </c>
      <c r="O27" s="36">
        <f t="shared" si="4"/>
        <v>0</v>
      </c>
      <c r="P27" s="36">
        <f t="shared" si="4"/>
        <v>0</v>
      </c>
      <c r="Q27" s="35">
        <f t="shared" si="5"/>
        <v>0</v>
      </c>
    </row>
    <row r="28" spans="1:17" s="41" customFormat="1" ht="17.100000000000001" customHeight="1" x14ac:dyDescent="0.2">
      <c r="A28" s="10">
        <v>3251104</v>
      </c>
      <c r="B28" s="15" t="s">
        <v>12</v>
      </c>
      <c r="C28" s="6"/>
      <c r="D28" s="45"/>
      <c r="E28" s="6">
        <f t="shared" si="0"/>
        <v>0</v>
      </c>
      <c r="F28" s="9">
        <f>C28+March!F28</f>
        <v>0</v>
      </c>
      <c r="G28" s="9">
        <f>D28+March!G28</f>
        <v>0</v>
      </c>
      <c r="H28" s="6">
        <f t="shared" si="1"/>
        <v>0</v>
      </c>
      <c r="I28" s="6"/>
      <c r="J28" s="45"/>
      <c r="K28" s="6">
        <f t="shared" si="2"/>
        <v>0</v>
      </c>
      <c r="L28" s="9">
        <f>I28+March!L28</f>
        <v>0</v>
      </c>
      <c r="M28" s="9">
        <f>J28+March!M28</f>
        <v>0</v>
      </c>
      <c r="N28" s="6">
        <f t="shared" si="3"/>
        <v>0</v>
      </c>
      <c r="O28" s="9">
        <f t="shared" si="4"/>
        <v>0</v>
      </c>
      <c r="P28" s="9">
        <f t="shared" si="4"/>
        <v>0</v>
      </c>
      <c r="Q28" s="6">
        <f t="shared" si="5"/>
        <v>0</v>
      </c>
    </row>
    <row r="29" spans="1:17" s="42" customFormat="1" ht="17.100000000000001" customHeight="1" x14ac:dyDescent="0.2">
      <c r="A29" s="33">
        <v>3251104</v>
      </c>
      <c r="B29" s="34" t="s">
        <v>13</v>
      </c>
      <c r="C29" s="35"/>
      <c r="D29" s="46"/>
      <c r="E29" s="35">
        <f t="shared" si="0"/>
        <v>0</v>
      </c>
      <c r="F29" s="36">
        <f>C29+March!F29</f>
        <v>0</v>
      </c>
      <c r="G29" s="36">
        <f>D29+March!G29</f>
        <v>0</v>
      </c>
      <c r="H29" s="35">
        <f t="shared" si="1"/>
        <v>0</v>
      </c>
      <c r="I29" s="35"/>
      <c r="J29" s="46"/>
      <c r="K29" s="35">
        <f t="shared" si="2"/>
        <v>0</v>
      </c>
      <c r="L29" s="36">
        <f>I29+March!L29</f>
        <v>0</v>
      </c>
      <c r="M29" s="36">
        <f>J29+March!M29</f>
        <v>0</v>
      </c>
      <c r="N29" s="35">
        <f t="shared" si="3"/>
        <v>0</v>
      </c>
      <c r="O29" s="36">
        <f t="shared" si="4"/>
        <v>0</v>
      </c>
      <c r="P29" s="36">
        <f t="shared" si="4"/>
        <v>0</v>
      </c>
      <c r="Q29" s="35">
        <f t="shared" si="5"/>
        <v>0</v>
      </c>
    </row>
    <row r="30" spans="1:17" s="41" customFormat="1" ht="17.100000000000001" customHeight="1" x14ac:dyDescent="0.2">
      <c r="A30" s="10">
        <v>3251104</v>
      </c>
      <c r="B30" s="14" t="s">
        <v>67</v>
      </c>
      <c r="C30" s="6"/>
      <c r="D30" s="45"/>
      <c r="E30" s="6">
        <f t="shared" si="0"/>
        <v>0</v>
      </c>
      <c r="F30" s="9">
        <f>C30+March!F30</f>
        <v>0</v>
      </c>
      <c r="G30" s="9">
        <f>D30+March!G30</f>
        <v>0</v>
      </c>
      <c r="H30" s="6">
        <f t="shared" si="1"/>
        <v>0</v>
      </c>
      <c r="I30" s="6"/>
      <c r="J30" s="45"/>
      <c r="K30" s="6">
        <f t="shared" si="2"/>
        <v>0</v>
      </c>
      <c r="L30" s="9">
        <f>I30+March!L30</f>
        <v>0</v>
      </c>
      <c r="M30" s="9">
        <f>J30+March!M30</f>
        <v>0</v>
      </c>
      <c r="N30" s="6">
        <f t="shared" si="3"/>
        <v>0</v>
      </c>
      <c r="O30" s="9">
        <f t="shared" si="4"/>
        <v>0</v>
      </c>
      <c r="P30" s="9">
        <f t="shared" si="4"/>
        <v>0</v>
      </c>
      <c r="Q30" s="6">
        <f t="shared" si="5"/>
        <v>0</v>
      </c>
    </row>
    <row r="31" spans="1:17" s="42" customFormat="1" ht="17.100000000000001" customHeight="1" x14ac:dyDescent="0.2">
      <c r="A31" s="33">
        <v>3251104</v>
      </c>
      <c r="B31" s="34" t="s">
        <v>22</v>
      </c>
      <c r="C31" s="35"/>
      <c r="D31" s="46"/>
      <c r="E31" s="35">
        <f t="shared" si="0"/>
        <v>0</v>
      </c>
      <c r="F31" s="36">
        <f>C31+March!F31</f>
        <v>0</v>
      </c>
      <c r="G31" s="36">
        <f>D31+March!G31</f>
        <v>0</v>
      </c>
      <c r="H31" s="35">
        <f t="shared" si="1"/>
        <v>0</v>
      </c>
      <c r="I31" s="35"/>
      <c r="J31" s="46"/>
      <c r="K31" s="35">
        <f t="shared" si="2"/>
        <v>0</v>
      </c>
      <c r="L31" s="36">
        <f>I31+March!L31</f>
        <v>0</v>
      </c>
      <c r="M31" s="36">
        <f>J31+March!M31</f>
        <v>0</v>
      </c>
      <c r="N31" s="35">
        <f t="shared" si="3"/>
        <v>0</v>
      </c>
      <c r="O31" s="36">
        <f t="shared" si="4"/>
        <v>0</v>
      </c>
      <c r="P31" s="36">
        <f t="shared" si="4"/>
        <v>0</v>
      </c>
      <c r="Q31" s="35">
        <f t="shared" si="5"/>
        <v>0</v>
      </c>
    </row>
    <row r="32" spans="1:17" s="41" customFormat="1" ht="17.100000000000001" customHeight="1" x14ac:dyDescent="0.2">
      <c r="A32" s="10">
        <v>3255105</v>
      </c>
      <c r="B32" s="15" t="s">
        <v>32</v>
      </c>
      <c r="C32" s="6"/>
      <c r="D32" s="45"/>
      <c r="E32" s="6">
        <f t="shared" si="0"/>
        <v>0</v>
      </c>
      <c r="F32" s="9">
        <f>C32+March!F32</f>
        <v>0</v>
      </c>
      <c r="G32" s="9">
        <f>D32+March!G32</f>
        <v>0</v>
      </c>
      <c r="H32" s="6">
        <f t="shared" si="1"/>
        <v>0</v>
      </c>
      <c r="I32" s="6"/>
      <c r="J32" s="45"/>
      <c r="K32" s="6">
        <f t="shared" si="2"/>
        <v>0</v>
      </c>
      <c r="L32" s="9">
        <f>I32+March!L32</f>
        <v>0</v>
      </c>
      <c r="M32" s="9">
        <f>J32+March!M32</f>
        <v>0</v>
      </c>
      <c r="N32" s="6">
        <f t="shared" si="3"/>
        <v>0</v>
      </c>
      <c r="O32" s="9">
        <f t="shared" si="4"/>
        <v>0</v>
      </c>
      <c r="P32" s="9">
        <f t="shared" si="4"/>
        <v>0</v>
      </c>
      <c r="Q32" s="6">
        <f t="shared" si="5"/>
        <v>0</v>
      </c>
    </row>
    <row r="33" spans="1:17" s="42" customFormat="1" ht="17.100000000000001" customHeight="1" x14ac:dyDescent="0.2">
      <c r="A33" s="33">
        <v>3258101</v>
      </c>
      <c r="B33" s="34" t="s">
        <v>39</v>
      </c>
      <c r="C33" s="35"/>
      <c r="D33" s="46"/>
      <c r="E33" s="35">
        <f t="shared" si="0"/>
        <v>0</v>
      </c>
      <c r="F33" s="36">
        <f>C33+March!F33</f>
        <v>0</v>
      </c>
      <c r="G33" s="36">
        <f>D33+March!G33</f>
        <v>0</v>
      </c>
      <c r="H33" s="35">
        <f t="shared" si="1"/>
        <v>0</v>
      </c>
      <c r="I33" s="35"/>
      <c r="J33" s="46"/>
      <c r="K33" s="35">
        <f t="shared" si="2"/>
        <v>0</v>
      </c>
      <c r="L33" s="36">
        <f>I33+March!L33</f>
        <v>0</v>
      </c>
      <c r="M33" s="36">
        <f>J33+March!M33</f>
        <v>0</v>
      </c>
      <c r="N33" s="35">
        <f t="shared" si="3"/>
        <v>0</v>
      </c>
      <c r="O33" s="36">
        <f t="shared" si="4"/>
        <v>0</v>
      </c>
      <c r="P33" s="36">
        <f t="shared" si="4"/>
        <v>0</v>
      </c>
      <c r="Q33" s="35">
        <f t="shared" si="5"/>
        <v>0</v>
      </c>
    </row>
    <row r="34" spans="1:17" s="41" customFormat="1" ht="17.100000000000001" customHeight="1" x14ac:dyDescent="0.2">
      <c r="A34" s="10">
        <v>3258103</v>
      </c>
      <c r="B34" s="16" t="s">
        <v>63</v>
      </c>
      <c r="C34" s="6"/>
      <c r="D34" s="45"/>
      <c r="E34" s="6">
        <f t="shared" si="0"/>
        <v>0</v>
      </c>
      <c r="F34" s="9">
        <f>C34+March!F34</f>
        <v>0</v>
      </c>
      <c r="G34" s="9">
        <f>D34+March!G34</f>
        <v>0</v>
      </c>
      <c r="H34" s="6">
        <f t="shared" si="1"/>
        <v>0</v>
      </c>
      <c r="I34" s="6"/>
      <c r="J34" s="45"/>
      <c r="K34" s="6">
        <f t="shared" si="2"/>
        <v>0</v>
      </c>
      <c r="L34" s="9">
        <f>I34+March!L34</f>
        <v>0</v>
      </c>
      <c r="M34" s="9">
        <f>J34+March!M34</f>
        <v>0</v>
      </c>
      <c r="N34" s="6">
        <f t="shared" si="3"/>
        <v>0</v>
      </c>
      <c r="O34" s="9">
        <f t="shared" si="4"/>
        <v>0</v>
      </c>
      <c r="P34" s="9">
        <f t="shared" si="4"/>
        <v>0</v>
      </c>
      <c r="Q34" s="6">
        <f t="shared" si="5"/>
        <v>0</v>
      </c>
    </row>
    <row r="35" spans="1:17" s="42" customFormat="1" ht="17.100000000000001" customHeight="1" x14ac:dyDescent="0.2">
      <c r="A35" s="40">
        <v>3258108</v>
      </c>
      <c r="B35" s="39" t="s">
        <v>60</v>
      </c>
      <c r="C35" s="35"/>
      <c r="D35" s="46"/>
      <c r="E35" s="35">
        <f t="shared" si="0"/>
        <v>0</v>
      </c>
      <c r="F35" s="36">
        <f>C35+March!F35</f>
        <v>0</v>
      </c>
      <c r="G35" s="36">
        <f>D35+March!G35</f>
        <v>0</v>
      </c>
      <c r="H35" s="35">
        <f t="shared" si="1"/>
        <v>0</v>
      </c>
      <c r="I35" s="35"/>
      <c r="J35" s="46"/>
      <c r="K35" s="35">
        <f t="shared" si="2"/>
        <v>0</v>
      </c>
      <c r="L35" s="36">
        <f>I35+March!L35</f>
        <v>0</v>
      </c>
      <c r="M35" s="36">
        <f>J35+March!M35</f>
        <v>0</v>
      </c>
      <c r="N35" s="35">
        <f t="shared" si="3"/>
        <v>0</v>
      </c>
      <c r="O35" s="36">
        <f t="shared" si="4"/>
        <v>0</v>
      </c>
      <c r="P35" s="36">
        <f t="shared" si="4"/>
        <v>0</v>
      </c>
      <c r="Q35" s="35">
        <f t="shared" si="5"/>
        <v>0</v>
      </c>
    </row>
    <row r="36" spans="1:17" s="41" customFormat="1" ht="17.100000000000001" customHeight="1" x14ac:dyDescent="0.2">
      <c r="A36" s="10">
        <v>3632101</v>
      </c>
      <c r="B36" s="14" t="s">
        <v>61</v>
      </c>
      <c r="C36" s="6"/>
      <c r="D36" s="45"/>
      <c r="E36" s="6">
        <f t="shared" si="0"/>
        <v>0</v>
      </c>
      <c r="F36" s="9">
        <f>C36+March!F36</f>
        <v>0</v>
      </c>
      <c r="G36" s="9">
        <f>D36+March!G36</f>
        <v>0</v>
      </c>
      <c r="H36" s="6">
        <f t="shared" si="1"/>
        <v>0</v>
      </c>
      <c r="I36" s="6"/>
      <c r="J36" s="45"/>
      <c r="K36" s="6">
        <f t="shared" si="2"/>
        <v>0</v>
      </c>
      <c r="L36" s="9">
        <f>I36+March!L36</f>
        <v>0</v>
      </c>
      <c r="M36" s="9">
        <f>J36+March!M36</f>
        <v>0</v>
      </c>
      <c r="N36" s="6">
        <f t="shared" si="3"/>
        <v>0</v>
      </c>
      <c r="O36" s="9">
        <f t="shared" si="4"/>
        <v>0</v>
      </c>
      <c r="P36" s="9">
        <f t="shared" si="4"/>
        <v>0</v>
      </c>
      <c r="Q36" s="6">
        <f t="shared" si="5"/>
        <v>0</v>
      </c>
    </row>
    <row r="37" spans="1:17" s="42" customFormat="1" ht="17.100000000000001" customHeight="1" x14ac:dyDescent="0.2">
      <c r="A37" s="33">
        <v>3632101</v>
      </c>
      <c r="B37" s="34" t="s">
        <v>62</v>
      </c>
      <c r="C37" s="35"/>
      <c r="D37" s="46"/>
      <c r="E37" s="35">
        <f t="shared" si="0"/>
        <v>0</v>
      </c>
      <c r="F37" s="36">
        <f>C37+March!F37</f>
        <v>0</v>
      </c>
      <c r="G37" s="36">
        <f>D37+March!G37</f>
        <v>0</v>
      </c>
      <c r="H37" s="35">
        <f t="shared" si="1"/>
        <v>0</v>
      </c>
      <c r="I37" s="35"/>
      <c r="J37" s="46"/>
      <c r="K37" s="35">
        <f t="shared" si="2"/>
        <v>0</v>
      </c>
      <c r="L37" s="36">
        <f>I37+March!L37</f>
        <v>0</v>
      </c>
      <c r="M37" s="36">
        <f>J37+March!M37</f>
        <v>0</v>
      </c>
      <c r="N37" s="35">
        <f t="shared" si="3"/>
        <v>0</v>
      </c>
      <c r="O37" s="36">
        <f t="shared" si="4"/>
        <v>0</v>
      </c>
      <c r="P37" s="36">
        <f t="shared" si="4"/>
        <v>0</v>
      </c>
      <c r="Q37" s="35">
        <f t="shared" si="5"/>
        <v>0</v>
      </c>
    </row>
    <row r="38" spans="1:17" s="31" customFormat="1" ht="18" customHeight="1" x14ac:dyDescent="0.2">
      <c r="A38" s="62" t="s">
        <v>33</v>
      </c>
      <c r="B38" s="63"/>
      <c r="C38" s="20">
        <f>SUM(C6:C37)</f>
        <v>0</v>
      </c>
      <c r="D38" s="20">
        <f t="shared" ref="D38:Q38" si="6">SUM(D6:D37)</f>
        <v>0</v>
      </c>
      <c r="E38" s="20">
        <f t="shared" si="6"/>
        <v>0</v>
      </c>
      <c r="F38" s="20">
        <f t="shared" si="6"/>
        <v>0</v>
      </c>
      <c r="G38" s="20">
        <f t="shared" si="6"/>
        <v>0</v>
      </c>
      <c r="H38" s="20">
        <f t="shared" si="6"/>
        <v>0</v>
      </c>
      <c r="I38" s="20">
        <f t="shared" si="6"/>
        <v>0</v>
      </c>
      <c r="J38" s="20">
        <f t="shared" si="6"/>
        <v>0</v>
      </c>
      <c r="K38" s="20">
        <f t="shared" si="6"/>
        <v>0</v>
      </c>
      <c r="L38" s="20">
        <f t="shared" si="6"/>
        <v>0</v>
      </c>
      <c r="M38" s="20">
        <f t="shared" si="6"/>
        <v>0</v>
      </c>
      <c r="N38" s="20">
        <f t="shared" si="6"/>
        <v>0</v>
      </c>
      <c r="O38" s="20">
        <f t="shared" si="6"/>
        <v>0</v>
      </c>
      <c r="P38" s="20">
        <f t="shared" si="6"/>
        <v>0</v>
      </c>
      <c r="Q38" s="20">
        <f t="shared" si="6"/>
        <v>0</v>
      </c>
    </row>
    <row r="39" spans="1:17" ht="10.5" customHeight="1" x14ac:dyDescent="0.2">
      <c r="B39" s="80" t="s">
        <v>23</v>
      </c>
      <c r="C39" s="80"/>
      <c r="D39" s="80"/>
      <c r="E39" s="80"/>
      <c r="F39" s="8"/>
      <c r="G39" s="8"/>
      <c r="O39" s="77"/>
      <c r="P39" s="77"/>
      <c r="Q39" s="77"/>
    </row>
    <row r="40" spans="1:17" ht="11.25" customHeight="1" x14ac:dyDescent="0.2">
      <c r="B40" s="81"/>
      <c r="C40" s="81"/>
      <c r="D40" s="81"/>
      <c r="E40" s="81"/>
      <c r="F40" s="27"/>
      <c r="G40" s="27"/>
      <c r="H40" s="11"/>
      <c r="I40" s="27"/>
      <c r="L40" s="49"/>
      <c r="M40" s="49"/>
      <c r="N40" s="50" t="s">
        <v>66</v>
      </c>
      <c r="O40" s="77"/>
      <c r="P40" s="77"/>
      <c r="Q40" s="77"/>
    </row>
    <row r="41" spans="1:17" ht="15.6" customHeight="1" x14ac:dyDescent="0.2">
      <c r="B41" s="84" t="s">
        <v>69</v>
      </c>
      <c r="C41" s="84"/>
      <c r="D41" s="84"/>
      <c r="E41" s="84"/>
      <c r="F41" s="11"/>
      <c r="G41" s="11"/>
      <c r="H41" s="11"/>
      <c r="I41" s="11"/>
      <c r="J41" s="11"/>
      <c r="K41" s="11"/>
      <c r="L41" s="49"/>
      <c r="M41" s="75" t="s">
        <v>71</v>
      </c>
      <c r="N41" s="76"/>
      <c r="O41" s="72"/>
      <c r="P41" s="73"/>
      <c r="Q41" s="73"/>
    </row>
    <row r="42" spans="1:17" ht="15.6" customHeight="1" x14ac:dyDescent="0.2">
      <c r="B42" s="51" t="s">
        <v>68</v>
      </c>
      <c r="C42" s="51"/>
      <c r="D42" s="51"/>
      <c r="F42" s="28"/>
      <c r="G42" s="28"/>
      <c r="H42" s="29"/>
      <c r="I42" s="28"/>
      <c r="M42" s="61" t="s">
        <v>72</v>
      </c>
      <c r="N42" s="61"/>
      <c r="O42" s="92">
        <f>JULY!O42</f>
        <v>0</v>
      </c>
      <c r="P42" s="93"/>
      <c r="Q42" s="93"/>
    </row>
    <row r="43" spans="1:17" ht="15.6" customHeight="1" x14ac:dyDescent="0.2">
      <c r="B43" s="82" t="s">
        <v>70</v>
      </c>
      <c r="C43" s="82"/>
      <c r="D43" s="82"/>
      <c r="E43" s="82"/>
      <c r="F43" s="28"/>
      <c r="G43" s="28"/>
      <c r="H43" s="29"/>
      <c r="I43" s="28"/>
      <c r="L43" s="49"/>
      <c r="M43" s="61" t="s">
        <v>24</v>
      </c>
      <c r="N43" s="61"/>
      <c r="O43" s="92">
        <f>JULY!O43</f>
        <v>0</v>
      </c>
      <c r="P43" s="93"/>
      <c r="Q43" s="93"/>
    </row>
    <row r="44" spans="1:17" ht="15.6" customHeight="1" x14ac:dyDescent="0.2">
      <c r="B44" s="82"/>
      <c r="C44" s="82"/>
      <c r="D44" s="82"/>
      <c r="E44" s="82"/>
      <c r="L44" s="49"/>
      <c r="M44" s="61" t="s">
        <v>25</v>
      </c>
      <c r="N44" s="61"/>
      <c r="O44" s="92">
        <f>JULY!O44</f>
        <v>0</v>
      </c>
      <c r="P44" s="93"/>
      <c r="Q44" s="93"/>
    </row>
    <row r="45" spans="1:17" ht="15.6" customHeight="1" x14ac:dyDescent="0.2">
      <c r="B45" s="83"/>
      <c r="C45" s="83"/>
      <c r="D45" s="83"/>
      <c r="E45" s="83"/>
      <c r="M45" s="61" t="s">
        <v>55</v>
      </c>
      <c r="N45" s="74"/>
      <c r="O45" s="72"/>
      <c r="P45" s="73"/>
      <c r="Q45" s="73"/>
    </row>
    <row r="46" spans="1:17" ht="13.5" customHeight="1" x14ac:dyDescent="0.2">
      <c r="K46" s="85" t="s">
        <v>65</v>
      </c>
      <c r="L46" s="61"/>
      <c r="M46" s="61"/>
      <c r="N46" s="74"/>
      <c r="O46" s="67"/>
      <c r="P46" s="68"/>
      <c r="Q46" s="68"/>
    </row>
    <row r="47" spans="1:17" ht="15" customHeight="1" x14ac:dyDescent="0.2"/>
    <row r="48" spans="1:17" ht="15" customHeight="1" x14ac:dyDescent="0.2"/>
  </sheetData>
  <sheetProtection algorithmName="SHA-512" hashValue="jbzE2H9FNABXUG75WN9+G79gNGBB/ctOY5F1wMuAWIZVa+XSjdP7rFHnw7pc+j2GQqMcT4xw09pma9rtAx5YTw==" saltValue="9CXXDZWUoAuRO7qTKg+71g==" spinCount="100000" sheet="1" objects="1" scenarios="1"/>
  <mergeCells count="32">
    <mergeCell ref="O4:Q4"/>
    <mergeCell ref="B43:E44"/>
    <mergeCell ref="B45:E45"/>
    <mergeCell ref="F1:I1"/>
    <mergeCell ref="J1:M1"/>
    <mergeCell ref="B39:E40"/>
    <mergeCell ref="B41:E41"/>
    <mergeCell ref="M41:N41"/>
    <mergeCell ref="M43:N43"/>
    <mergeCell ref="M45:N45"/>
    <mergeCell ref="A2:B2"/>
    <mergeCell ref="E2:K2"/>
    <mergeCell ref="A3:B3"/>
    <mergeCell ref="F3:G3"/>
    <mergeCell ref="H3:I3"/>
    <mergeCell ref="J3:L3"/>
    <mergeCell ref="O45:Q45"/>
    <mergeCell ref="A4:B4"/>
    <mergeCell ref="C4:E4"/>
    <mergeCell ref="K46:N46"/>
    <mergeCell ref="O46:Q46"/>
    <mergeCell ref="M44:N44"/>
    <mergeCell ref="O44:Q44"/>
    <mergeCell ref="A38:B38"/>
    <mergeCell ref="O39:Q40"/>
    <mergeCell ref="O41:Q41"/>
    <mergeCell ref="M42:N42"/>
    <mergeCell ref="O42:Q42"/>
    <mergeCell ref="O43:Q43"/>
    <mergeCell ref="F4:H4"/>
    <mergeCell ref="I4:K4"/>
    <mergeCell ref="L4:N4"/>
  </mergeCells>
  <pageMargins left="0.25" right="0.2" top="0" bottom="0" header="0.5" footer="0.25"/>
  <pageSetup paperSize="5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view="pageBreakPreview" zoomScale="85" zoomScaleNormal="145" zoomScaleSheetLayoutView="85" workbookViewId="0">
      <selection activeCell="O41" sqref="O41:Q41"/>
    </sheetView>
  </sheetViews>
  <sheetFormatPr defaultRowHeight="12.75" x14ac:dyDescent="0.2"/>
  <cols>
    <col min="1" max="1" width="8.5703125" style="24" customWidth="1"/>
    <col min="2" max="2" width="40.85546875" style="30" customWidth="1"/>
    <col min="3" max="4" width="11.42578125" style="26" customWidth="1"/>
    <col min="5" max="5" width="11.42578125" style="51" customWidth="1"/>
    <col min="6" max="7" width="11.42578125" style="26" customWidth="1"/>
    <col min="8" max="8" width="11.42578125" style="51" customWidth="1"/>
    <col min="9" max="10" width="11.42578125" style="26" customWidth="1"/>
    <col min="11" max="11" width="11.42578125" style="51" customWidth="1"/>
    <col min="12" max="13" width="11.42578125" style="26" customWidth="1"/>
    <col min="14" max="14" width="11.42578125" style="51" customWidth="1"/>
    <col min="15" max="16" width="11.42578125" style="26" customWidth="1"/>
    <col min="17" max="17" width="11.42578125" style="51" customWidth="1"/>
    <col min="18" max="16384" width="9.140625" style="26"/>
  </cols>
  <sheetData>
    <row r="1" spans="1:17" s="21" customFormat="1" ht="16.5" customHeight="1" x14ac:dyDescent="0.3">
      <c r="A1" s="7" t="s">
        <v>27</v>
      </c>
      <c r="E1" s="22"/>
      <c r="F1" s="54" t="s">
        <v>35</v>
      </c>
      <c r="G1" s="54"/>
      <c r="H1" s="54"/>
      <c r="I1" s="54"/>
      <c r="J1" s="94">
        <f>JULY!J1</f>
        <v>0</v>
      </c>
      <c r="K1" s="94"/>
      <c r="L1" s="94"/>
      <c r="M1" s="94"/>
      <c r="N1" s="22"/>
      <c r="Q1" s="22"/>
    </row>
    <row r="2" spans="1:17" s="21" customFormat="1" ht="15" customHeight="1" x14ac:dyDescent="0.25">
      <c r="A2" s="55" t="s">
        <v>28</v>
      </c>
      <c r="B2" s="55"/>
      <c r="C2" s="23"/>
      <c r="D2" s="23"/>
      <c r="E2" s="56" t="s">
        <v>29</v>
      </c>
      <c r="F2" s="56"/>
      <c r="G2" s="56"/>
      <c r="H2" s="56"/>
      <c r="I2" s="56"/>
      <c r="J2" s="56"/>
      <c r="K2" s="56"/>
      <c r="L2" s="23"/>
      <c r="M2" s="23"/>
      <c r="N2" s="23"/>
      <c r="O2" s="23"/>
      <c r="P2" s="23"/>
      <c r="Q2" s="23"/>
    </row>
    <row r="3" spans="1:17" s="21" customFormat="1" ht="17.25" customHeight="1" x14ac:dyDescent="0.3">
      <c r="A3" s="57" t="s">
        <v>30</v>
      </c>
      <c r="B3" s="57"/>
      <c r="E3" s="22"/>
      <c r="F3" s="54" t="s">
        <v>34</v>
      </c>
      <c r="G3" s="54"/>
      <c r="H3" s="58" t="s">
        <v>51</v>
      </c>
      <c r="I3" s="58"/>
      <c r="J3" s="55" t="s">
        <v>74</v>
      </c>
      <c r="K3" s="55"/>
      <c r="L3" s="55"/>
      <c r="M3" s="22"/>
      <c r="N3" s="22"/>
      <c r="Q3" s="22"/>
    </row>
    <row r="4" spans="1:17" s="47" customFormat="1" ht="17.100000000000001" customHeight="1" x14ac:dyDescent="0.2">
      <c r="A4" s="59" t="s">
        <v>3</v>
      </c>
      <c r="B4" s="59"/>
      <c r="C4" s="59" t="s">
        <v>4</v>
      </c>
      <c r="D4" s="59"/>
      <c r="E4" s="59"/>
      <c r="F4" s="60" t="s">
        <v>5</v>
      </c>
      <c r="G4" s="60"/>
      <c r="H4" s="60"/>
      <c r="I4" s="59" t="s">
        <v>6</v>
      </c>
      <c r="J4" s="59"/>
      <c r="K4" s="59"/>
      <c r="L4" s="60" t="s">
        <v>7</v>
      </c>
      <c r="M4" s="60"/>
      <c r="N4" s="60"/>
      <c r="O4" s="59" t="s">
        <v>26</v>
      </c>
      <c r="P4" s="59"/>
      <c r="Q4" s="59"/>
    </row>
    <row r="5" spans="1:17" s="22" customFormat="1" ht="12" customHeight="1" x14ac:dyDescent="0.25">
      <c r="A5" s="12" t="s">
        <v>8</v>
      </c>
      <c r="B5" s="13" t="s">
        <v>9</v>
      </c>
      <c r="C5" s="13" t="s">
        <v>1</v>
      </c>
      <c r="D5" s="13" t="s">
        <v>2</v>
      </c>
      <c r="E5" s="13" t="s">
        <v>0</v>
      </c>
      <c r="F5" s="13" t="s">
        <v>1</v>
      </c>
      <c r="G5" s="13" t="s">
        <v>2</v>
      </c>
      <c r="H5" s="13" t="s">
        <v>0</v>
      </c>
      <c r="I5" s="13" t="s">
        <v>1</v>
      </c>
      <c r="J5" s="13" t="s">
        <v>2</v>
      </c>
      <c r="K5" s="13" t="s">
        <v>0</v>
      </c>
      <c r="L5" s="13" t="s">
        <v>1</v>
      </c>
      <c r="M5" s="13" t="s">
        <v>2</v>
      </c>
      <c r="N5" s="13" t="s">
        <v>0</v>
      </c>
      <c r="O5" s="13" t="s">
        <v>1</v>
      </c>
      <c r="P5" s="13" t="s">
        <v>2</v>
      </c>
      <c r="Q5" s="13" t="s">
        <v>0</v>
      </c>
    </row>
    <row r="6" spans="1:17" s="41" customFormat="1" ht="17.100000000000001" customHeight="1" x14ac:dyDescent="0.2">
      <c r="A6" s="10">
        <v>3211109</v>
      </c>
      <c r="B6" s="14" t="s">
        <v>56</v>
      </c>
      <c r="C6" s="45"/>
      <c r="D6" s="6"/>
      <c r="E6" s="6">
        <f t="shared" ref="E6:E37" si="0">C6+D6</f>
        <v>0</v>
      </c>
      <c r="F6" s="9">
        <f>C6+April!F6</f>
        <v>0</v>
      </c>
      <c r="G6" s="9">
        <f>D6+April!G6</f>
        <v>0</v>
      </c>
      <c r="H6" s="6">
        <f t="shared" ref="H6:H37" si="1">F6+G6</f>
        <v>0</v>
      </c>
      <c r="I6" s="45"/>
      <c r="J6" s="6"/>
      <c r="K6" s="6">
        <f t="shared" ref="K6:K37" si="2">I6+J6</f>
        <v>0</v>
      </c>
      <c r="L6" s="9">
        <f>I6+April!L6</f>
        <v>0</v>
      </c>
      <c r="M6" s="9">
        <f>J6+April!M6</f>
        <v>0</v>
      </c>
      <c r="N6" s="6">
        <f t="shared" ref="N6:N37" si="3">L6+M6</f>
        <v>0</v>
      </c>
      <c r="O6" s="9">
        <f t="shared" ref="O6:P37" si="4">F6-L6</f>
        <v>0</v>
      </c>
      <c r="P6" s="9">
        <f t="shared" si="4"/>
        <v>0</v>
      </c>
      <c r="Q6" s="6">
        <f t="shared" ref="Q6:Q37" si="5">O6+P6</f>
        <v>0</v>
      </c>
    </row>
    <row r="7" spans="1:17" s="42" customFormat="1" ht="17.100000000000001" customHeight="1" x14ac:dyDescent="0.2">
      <c r="A7" s="33">
        <v>3211109</v>
      </c>
      <c r="B7" s="34" t="s">
        <v>57</v>
      </c>
      <c r="C7" s="46"/>
      <c r="D7" s="35"/>
      <c r="E7" s="35">
        <f t="shared" si="0"/>
        <v>0</v>
      </c>
      <c r="F7" s="36">
        <f>C7+April!F7</f>
        <v>0</v>
      </c>
      <c r="G7" s="36">
        <f>D7+April!G7</f>
        <v>0</v>
      </c>
      <c r="H7" s="35">
        <f t="shared" si="1"/>
        <v>0</v>
      </c>
      <c r="I7" s="46"/>
      <c r="J7" s="35"/>
      <c r="K7" s="35">
        <f t="shared" si="2"/>
        <v>0</v>
      </c>
      <c r="L7" s="36">
        <f>I7+April!L7</f>
        <v>0</v>
      </c>
      <c r="M7" s="36">
        <f>J7+April!M7</f>
        <v>0</v>
      </c>
      <c r="N7" s="35">
        <f t="shared" si="3"/>
        <v>0</v>
      </c>
      <c r="O7" s="36">
        <f t="shared" si="4"/>
        <v>0</v>
      </c>
      <c r="P7" s="36">
        <f t="shared" si="4"/>
        <v>0</v>
      </c>
      <c r="Q7" s="35">
        <f t="shared" si="5"/>
        <v>0</v>
      </c>
    </row>
    <row r="8" spans="1:17" s="41" customFormat="1" ht="17.100000000000001" customHeight="1" x14ac:dyDescent="0.2">
      <c r="A8" s="10">
        <v>3211109</v>
      </c>
      <c r="B8" s="14" t="s">
        <v>40</v>
      </c>
      <c r="C8" s="45"/>
      <c r="D8" s="6"/>
      <c r="E8" s="6">
        <f t="shared" si="0"/>
        <v>0</v>
      </c>
      <c r="F8" s="9">
        <f>C8+April!F8</f>
        <v>0</v>
      </c>
      <c r="G8" s="9">
        <f>D8+April!G8</f>
        <v>0</v>
      </c>
      <c r="H8" s="6">
        <f t="shared" si="1"/>
        <v>0</v>
      </c>
      <c r="I8" s="45"/>
      <c r="J8" s="6"/>
      <c r="K8" s="6">
        <f t="shared" si="2"/>
        <v>0</v>
      </c>
      <c r="L8" s="9">
        <f>I8+April!L8</f>
        <v>0</v>
      </c>
      <c r="M8" s="9">
        <f>J8+April!M8</f>
        <v>0</v>
      </c>
      <c r="N8" s="6">
        <f t="shared" si="3"/>
        <v>0</v>
      </c>
      <c r="O8" s="9">
        <f t="shared" si="4"/>
        <v>0</v>
      </c>
      <c r="P8" s="9">
        <f t="shared" si="4"/>
        <v>0</v>
      </c>
      <c r="Q8" s="6">
        <f t="shared" si="5"/>
        <v>0</v>
      </c>
    </row>
    <row r="9" spans="1:17" s="42" customFormat="1" ht="17.100000000000001" customHeight="1" x14ac:dyDescent="0.2">
      <c r="A9" s="33">
        <v>3211109</v>
      </c>
      <c r="B9" s="34" t="s">
        <v>10</v>
      </c>
      <c r="C9" s="46"/>
      <c r="D9" s="35"/>
      <c r="E9" s="35">
        <f t="shared" si="0"/>
        <v>0</v>
      </c>
      <c r="F9" s="36">
        <f>C9+April!F9</f>
        <v>0</v>
      </c>
      <c r="G9" s="36">
        <f>D9+April!G9</f>
        <v>0</v>
      </c>
      <c r="H9" s="35">
        <f t="shared" si="1"/>
        <v>0</v>
      </c>
      <c r="I9" s="46"/>
      <c r="J9" s="35"/>
      <c r="K9" s="35">
        <f t="shared" si="2"/>
        <v>0</v>
      </c>
      <c r="L9" s="36">
        <f>I9+April!L9</f>
        <v>0</v>
      </c>
      <c r="M9" s="36">
        <f>J9+April!M9</f>
        <v>0</v>
      </c>
      <c r="N9" s="35">
        <f t="shared" si="3"/>
        <v>0</v>
      </c>
      <c r="O9" s="36">
        <f t="shared" si="4"/>
        <v>0</v>
      </c>
      <c r="P9" s="36">
        <f t="shared" si="4"/>
        <v>0</v>
      </c>
      <c r="Q9" s="35">
        <f t="shared" si="5"/>
        <v>0</v>
      </c>
    </row>
    <row r="10" spans="1:17" s="41" customFormat="1" ht="17.100000000000001" customHeight="1" x14ac:dyDescent="0.2">
      <c r="A10" s="10">
        <v>3211109</v>
      </c>
      <c r="B10" s="14" t="s">
        <v>16</v>
      </c>
      <c r="C10" s="45"/>
      <c r="D10" s="6"/>
      <c r="E10" s="6">
        <f t="shared" si="0"/>
        <v>0</v>
      </c>
      <c r="F10" s="9">
        <f>C10+April!F10</f>
        <v>0</v>
      </c>
      <c r="G10" s="9">
        <f>D10+April!G10</f>
        <v>0</v>
      </c>
      <c r="H10" s="6">
        <f t="shared" si="1"/>
        <v>0</v>
      </c>
      <c r="I10" s="45"/>
      <c r="J10" s="6"/>
      <c r="K10" s="6">
        <f t="shared" si="2"/>
        <v>0</v>
      </c>
      <c r="L10" s="9">
        <f>I10+April!L10</f>
        <v>0</v>
      </c>
      <c r="M10" s="9">
        <f>J10+April!M10</f>
        <v>0</v>
      </c>
      <c r="N10" s="6">
        <f t="shared" si="3"/>
        <v>0</v>
      </c>
      <c r="O10" s="9">
        <f t="shared" si="4"/>
        <v>0</v>
      </c>
      <c r="P10" s="9">
        <f t="shared" si="4"/>
        <v>0</v>
      </c>
      <c r="Q10" s="6">
        <f t="shared" si="5"/>
        <v>0</v>
      </c>
    </row>
    <row r="11" spans="1:17" s="42" customFormat="1" ht="17.100000000000001" customHeight="1" x14ac:dyDescent="0.2">
      <c r="A11" s="33">
        <v>3211111</v>
      </c>
      <c r="B11" s="38" t="s">
        <v>17</v>
      </c>
      <c r="C11" s="35"/>
      <c r="D11" s="46"/>
      <c r="E11" s="35">
        <f t="shared" si="0"/>
        <v>0</v>
      </c>
      <c r="F11" s="36">
        <f>C11+April!F11</f>
        <v>0</v>
      </c>
      <c r="G11" s="36">
        <f>D11+April!G11</f>
        <v>0</v>
      </c>
      <c r="H11" s="35">
        <f t="shared" si="1"/>
        <v>0</v>
      </c>
      <c r="I11" s="35"/>
      <c r="J11" s="46"/>
      <c r="K11" s="35">
        <f t="shared" si="2"/>
        <v>0</v>
      </c>
      <c r="L11" s="36">
        <f>I11+April!L11</f>
        <v>0</v>
      </c>
      <c r="M11" s="36">
        <f>J11+April!M11</f>
        <v>0</v>
      </c>
      <c r="N11" s="35">
        <f t="shared" si="3"/>
        <v>0</v>
      </c>
      <c r="O11" s="36">
        <f t="shared" si="4"/>
        <v>0</v>
      </c>
      <c r="P11" s="36">
        <f t="shared" si="4"/>
        <v>0</v>
      </c>
      <c r="Q11" s="35">
        <f t="shared" si="5"/>
        <v>0</v>
      </c>
    </row>
    <row r="12" spans="1:17" s="41" customFormat="1" ht="17.100000000000001" customHeight="1" x14ac:dyDescent="0.2">
      <c r="A12" s="10">
        <v>3211117</v>
      </c>
      <c r="B12" s="14" t="s">
        <v>64</v>
      </c>
      <c r="C12" s="6"/>
      <c r="D12" s="45"/>
      <c r="E12" s="6">
        <f t="shared" si="0"/>
        <v>0</v>
      </c>
      <c r="F12" s="9">
        <f>C12+April!F12</f>
        <v>0</v>
      </c>
      <c r="G12" s="9">
        <f>D12+April!G12</f>
        <v>0</v>
      </c>
      <c r="H12" s="6">
        <f t="shared" si="1"/>
        <v>0</v>
      </c>
      <c r="I12" s="6"/>
      <c r="J12" s="45"/>
      <c r="K12" s="6">
        <f t="shared" si="2"/>
        <v>0</v>
      </c>
      <c r="L12" s="9">
        <f>I12+April!L12</f>
        <v>0</v>
      </c>
      <c r="M12" s="9">
        <f>J12+April!M12</f>
        <v>0</v>
      </c>
      <c r="N12" s="6">
        <f t="shared" si="3"/>
        <v>0</v>
      </c>
      <c r="O12" s="9">
        <f t="shared" si="4"/>
        <v>0</v>
      </c>
      <c r="P12" s="9">
        <f t="shared" si="4"/>
        <v>0</v>
      </c>
      <c r="Q12" s="6">
        <f t="shared" si="5"/>
        <v>0</v>
      </c>
    </row>
    <row r="13" spans="1:17" s="42" customFormat="1" ht="17.100000000000001" customHeight="1" x14ac:dyDescent="0.2">
      <c r="A13" s="33">
        <v>3221109</v>
      </c>
      <c r="B13" s="34" t="s">
        <v>53</v>
      </c>
      <c r="C13" s="35"/>
      <c r="D13" s="46"/>
      <c r="E13" s="35">
        <f t="shared" si="0"/>
        <v>0</v>
      </c>
      <c r="F13" s="36">
        <f>C13+April!F13</f>
        <v>0</v>
      </c>
      <c r="G13" s="36">
        <f>D13+April!G13</f>
        <v>0</v>
      </c>
      <c r="H13" s="35">
        <f t="shared" si="1"/>
        <v>0</v>
      </c>
      <c r="I13" s="35"/>
      <c r="J13" s="46"/>
      <c r="K13" s="35">
        <f t="shared" si="2"/>
        <v>0</v>
      </c>
      <c r="L13" s="36">
        <f>I13+April!L13</f>
        <v>0</v>
      </c>
      <c r="M13" s="36">
        <f>J13+April!M13</f>
        <v>0</v>
      </c>
      <c r="N13" s="35">
        <f t="shared" si="3"/>
        <v>0</v>
      </c>
      <c r="O13" s="36">
        <f t="shared" si="4"/>
        <v>0</v>
      </c>
      <c r="P13" s="36">
        <f t="shared" si="4"/>
        <v>0</v>
      </c>
      <c r="Q13" s="35">
        <f t="shared" si="5"/>
        <v>0</v>
      </c>
    </row>
    <row r="14" spans="1:17" s="41" customFormat="1" ht="17.100000000000001" customHeight="1" x14ac:dyDescent="0.2">
      <c r="A14" s="10">
        <v>3231201</v>
      </c>
      <c r="B14" s="15" t="s">
        <v>36</v>
      </c>
      <c r="C14" s="6"/>
      <c r="D14" s="45"/>
      <c r="E14" s="6">
        <f t="shared" si="0"/>
        <v>0</v>
      </c>
      <c r="F14" s="9">
        <f>C14+April!F14</f>
        <v>0</v>
      </c>
      <c r="G14" s="9">
        <f>D14+April!G14</f>
        <v>0</v>
      </c>
      <c r="H14" s="6">
        <f t="shared" si="1"/>
        <v>0</v>
      </c>
      <c r="I14" s="6"/>
      <c r="J14" s="45"/>
      <c r="K14" s="6">
        <f t="shared" si="2"/>
        <v>0</v>
      </c>
      <c r="L14" s="9">
        <f>I14+April!L14</f>
        <v>0</v>
      </c>
      <c r="M14" s="9">
        <f>J14+April!M14</f>
        <v>0</v>
      </c>
      <c r="N14" s="6">
        <f t="shared" si="3"/>
        <v>0</v>
      </c>
      <c r="O14" s="9">
        <f t="shared" si="4"/>
        <v>0</v>
      </c>
      <c r="P14" s="9">
        <f t="shared" si="4"/>
        <v>0</v>
      </c>
      <c r="Q14" s="6">
        <f t="shared" si="5"/>
        <v>0</v>
      </c>
    </row>
    <row r="15" spans="1:17" s="42" customFormat="1" ht="17.100000000000001" customHeight="1" x14ac:dyDescent="0.2">
      <c r="A15" s="33">
        <v>3231201</v>
      </c>
      <c r="B15" s="38" t="s">
        <v>37</v>
      </c>
      <c r="C15" s="35"/>
      <c r="D15" s="46"/>
      <c r="E15" s="35">
        <f t="shared" si="0"/>
        <v>0</v>
      </c>
      <c r="F15" s="36">
        <f>C15+April!F15</f>
        <v>0</v>
      </c>
      <c r="G15" s="36">
        <f>D15+April!G15</f>
        <v>0</v>
      </c>
      <c r="H15" s="35">
        <f t="shared" si="1"/>
        <v>0</v>
      </c>
      <c r="I15" s="35"/>
      <c r="J15" s="46"/>
      <c r="K15" s="35">
        <f t="shared" si="2"/>
        <v>0</v>
      </c>
      <c r="L15" s="36">
        <f>I15+April!L15</f>
        <v>0</v>
      </c>
      <c r="M15" s="36">
        <f>J15+April!M15</f>
        <v>0</v>
      </c>
      <c r="N15" s="35">
        <f t="shared" si="3"/>
        <v>0</v>
      </c>
      <c r="O15" s="36">
        <f t="shared" si="4"/>
        <v>0</v>
      </c>
      <c r="P15" s="36">
        <f t="shared" si="4"/>
        <v>0</v>
      </c>
      <c r="Q15" s="35">
        <f t="shared" si="5"/>
        <v>0</v>
      </c>
    </row>
    <row r="16" spans="1:17" s="41" customFormat="1" ht="17.100000000000001" customHeight="1" x14ac:dyDescent="0.2">
      <c r="A16" s="10">
        <v>3231201</v>
      </c>
      <c r="B16" s="32" t="s">
        <v>38</v>
      </c>
      <c r="C16" s="6"/>
      <c r="D16" s="45"/>
      <c r="E16" s="6">
        <f t="shared" si="0"/>
        <v>0</v>
      </c>
      <c r="F16" s="9">
        <f>C16+April!F16</f>
        <v>0</v>
      </c>
      <c r="G16" s="9">
        <f>D16+April!G16</f>
        <v>0</v>
      </c>
      <c r="H16" s="6">
        <f t="shared" si="1"/>
        <v>0</v>
      </c>
      <c r="I16" s="6"/>
      <c r="J16" s="45"/>
      <c r="K16" s="6">
        <f t="shared" si="2"/>
        <v>0</v>
      </c>
      <c r="L16" s="9">
        <f>I16+April!L16</f>
        <v>0</v>
      </c>
      <c r="M16" s="9">
        <f>J16+April!M16</f>
        <v>0</v>
      </c>
      <c r="N16" s="6">
        <f t="shared" si="3"/>
        <v>0</v>
      </c>
      <c r="O16" s="9">
        <f t="shared" si="4"/>
        <v>0</v>
      </c>
      <c r="P16" s="9">
        <f t="shared" si="4"/>
        <v>0</v>
      </c>
      <c r="Q16" s="6">
        <f t="shared" si="5"/>
        <v>0</v>
      </c>
    </row>
    <row r="17" spans="1:17" s="42" customFormat="1" ht="17.100000000000001" customHeight="1" x14ac:dyDescent="0.2">
      <c r="A17" s="33">
        <v>3241101</v>
      </c>
      <c r="B17" s="39" t="s">
        <v>54</v>
      </c>
      <c r="C17" s="35"/>
      <c r="D17" s="46"/>
      <c r="E17" s="35">
        <f t="shared" si="0"/>
        <v>0</v>
      </c>
      <c r="F17" s="36">
        <f>C17+April!F17</f>
        <v>0</v>
      </c>
      <c r="G17" s="36">
        <f>D17+April!G17</f>
        <v>0</v>
      </c>
      <c r="H17" s="35">
        <f t="shared" si="1"/>
        <v>0</v>
      </c>
      <c r="I17" s="35"/>
      <c r="J17" s="46"/>
      <c r="K17" s="35">
        <f t="shared" si="2"/>
        <v>0</v>
      </c>
      <c r="L17" s="36">
        <f>I17+April!L17</f>
        <v>0</v>
      </c>
      <c r="M17" s="36">
        <f>J17+April!M17</f>
        <v>0</v>
      </c>
      <c r="N17" s="35">
        <f t="shared" si="3"/>
        <v>0</v>
      </c>
      <c r="O17" s="36">
        <f t="shared" si="4"/>
        <v>0</v>
      </c>
      <c r="P17" s="36">
        <f t="shared" si="4"/>
        <v>0</v>
      </c>
      <c r="Q17" s="35">
        <f t="shared" si="5"/>
        <v>0</v>
      </c>
    </row>
    <row r="18" spans="1:17" s="41" customFormat="1" ht="17.100000000000001" customHeight="1" x14ac:dyDescent="0.2">
      <c r="A18" s="10">
        <v>3241101</v>
      </c>
      <c r="B18" s="14" t="s">
        <v>58</v>
      </c>
      <c r="C18" s="6"/>
      <c r="D18" s="45"/>
      <c r="E18" s="6">
        <f t="shared" si="0"/>
        <v>0</v>
      </c>
      <c r="F18" s="9">
        <f>C18+April!F18</f>
        <v>0</v>
      </c>
      <c r="G18" s="9">
        <f>D18+April!G18</f>
        <v>0</v>
      </c>
      <c r="H18" s="6">
        <f t="shared" si="1"/>
        <v>0</v>
      </c>
      <c r="I18" s="6"/>
      <c r="J18" s="45"/>
      <c r="K18" s="6">
        <f t="shared" si="2"/>
        <v>0</v>
      </c>
      <c r="L18" s="9">
        <f>I18+April!L18</f>
        <v>0</v>
      </c>
      <c r="M18" s="9">
        <f>J18+April!M18</f>
        <v>0</v>
      </c>
      <c r="N18" s="6">
        <f t="shared" si="3"/>
        <v>0</v>
      </c>
      <c r="O18" s="9">
        <f t="shared" si="4"/>
        <v>0</v>
      </c>
      <c r="P18" s="9">
        <f t="shared" si="4"/>
        <v>0</v>
      </c>
      <c r="Q18" s="6">
        <f t="shared" si="5"/>
        <v>0</v>
      </c>
    </row>
    <row r="19" spans="1:17" s="42" customFormat="1" ht="17.100000000000001" customHeight="1" x14ac:dyDescent="0.2">
      <c r="A19" s="33">
        <v>3241101</v>
      </c>
      <c r="B19" s="34" t="s">
        <v>59</v>
      </c>
      <c r="C19" s="35"/>
      <c r="D19" s="46"/>
      <c r="E19" s="35">
        <f t="shared" si="0"/>
        <v>0</v>
      </c>
      <c r="F19" s="36">
        <f>C19+April!F19</f>
        <v>0</v>
      </c>
      <c r="G19" s="36">
        <f>D19+April!G19</f>
        <v>0</v>
      </c>
      <c r="H19" s="35">
        <f t="shared" si="1"/>
        <v>0</v>
      </c>
      <c r="I19" s="35"/>
      <c r="J19" s="46"/>
      <c r="K19" s="35">
        <f t="shared" si="2"/>
        <v>0</v>
      </c>
      <c r="L19" s="36">
        <f>I19+April!L19</f>
        <v>0</v>
      </c>
      <c r="M19" s="36">
        <f>J19+April!M19</f>
        <v>0</v>
      </c>
      <c r="N19" s="35">
        <f t="shared" si="3"/>
        <v>0</v>
      </c>
      <c r="O19" s="36">
        <f t="shared" si="4"/>
        <v>0</v>
      </c>
      <c r="P19" s="36">
        <f t="shared" si="4"/>
        <v>0</v>
      </c>
      <c r="Q19" s="35">
        <f t="shared" si="5"/>
        <v>0</v>
      </c>
    </row>
    <row r="20" spans="1:17" s="41" customFormat="1" ht="17.100000000000001" customHeight="1" x14ac:dyDescent="0.2">
      <c r="A20" s="10">
        <v>3241101</v>
      </c>
      <c r="B20" s="14" t="s">
        <v>11</v>
      </c>
      <c r="C20" s="6"/>
      <c r="D20" s="45"/>
      <c r="E20" s="6">
        <f t="shared" si="0"/>
        <v>0</v>
      </c>
      <c r="F20" s="9">
        <f>C20+April!F20</f>
        <v>0</v>
      </c>
      <c r="G20" s="9">
        <f>D20+April!G20</f>
        <v>0</v>
      </c>
      <c r="H20" s="6">
        <f t="shared" si="1"/>
        <v>0</v>
      </c>
      <c r="I20" s="6"/>
      <c r="J20" s="45"/>
      <c r="K20" s="6">
        <f t="shared" si="2"/>
        <v>0</v>
      </c>
      <c r="L20" s="9">
        <f>I20+April!L20</f>
        <v>0</v>
      </c>
      <c r="M20" s="9">
        <f>J20+April!M20</f>
        <v>0</v>
      </c>
      <c r="N20" s="6">
        <f t="shared" si="3"/>
        <v>0</v>
      </c>
      <c r="O20" s="9">
        <f t="shared" si="4"/>
        <v>0</v>
      </c>
      <c r="P20" s="9">
        <f t="shared" si="4"/>
        <v>0</v>
      </c>
      <c r="Q20" s="6">
        <f t="shared" si="5"/>
        <v>0</v>
      </c>
    </row>
    <row r="21" spans="1:17" s="42" customFormat="1" ht="17.100000000000001" customHeight="1" x14ac:dyDescent="0.2">
      <c r="A21" s="33">
        <v>3243101</v>
      </c>
      <c r="B21" s="38" t="s">
        <v>31</v>
      </c>
      <c r="C21" s="35"/>
      <c r="D21" s="46"/>
      <c r="E21" s="35">
        <f t="shared" si="0"/>
        <v>0</v>
      </c>
      <c r="F21" s="36">
        <f>C21+April!F21</f>
        <v>0</v>
      </c>
      <c r="G21" s="36">
        <f>D21+April!G21</f>
        <v>0</v>
      </c>
      <c r="H21" s="35">
        <f t="shared" si="1"/>
        <v>0</v>
      </c>
      <c r="I21" s="35"/>
      <c r="J21" s="46"/>
      <c r="K21" s="35">
        <f t="shared" si="2"/>
        <v>0</v>
      </c>
      <c r="L21" s="36">
        <f>I21+April!L21</f>
        <v>0</v>
      </c>
      <c r="M21" s="36">
        <f>J21+April!M21</f>
        <v>0</v>
      </c>
      <c r="N21" s="35">
        <f t="shared" si="3"/>
        <v>0</v>
      </c>
      <c r="O21" s="36">
        <f t="shared" si="4"/>
        <v>0</v>
      </c>
      <c r="P21" s="36">
        <f t="shared" si="4"/>
        <v>0</v>
      </c>
      <c r="Q21" s="35">
        <f t="shared" si="5"/>
        <v>0</v>
      </c>
    </row>
    <row r="22" spans="1:17" s="41" customFormat="1" ht="17.100000000000001" customHeight="1" x14ac:dyDescent="0.2">
      <c r="A22" s="10">
        <v>3251101</v>
      </c>
      <c r="B22" s="14" t="s">
        <v>19</v>
      </c>
      <c r="C22" s="6"/>
      <c r="D22" s="45"/>
      <c r="E22" s="6">
        <f t="shared" si="0"/>
        <v>0</v>
      </c>
      <c r="F22" s="9">
        <f>C22+April!F22</f>
        <v>0</v>
      </c>
      <c r="G22" s="9">
        <f>D22+April!G22</f>
        <v>0</v>
      </c>
      <c r="H22" s="6">
        <f t="shared" si="1"/>
        <v>0</v>
      </c>
      <c r="I22" s="6"/>
      <c r="J22" s="45"/>
      <c r="K22" s="6">
        <f t="shared" si="2"/>
        <v>0</v>
      </c>
      <c r="L22" s="9">
        <f>I22+April!L22</f>
        <v>0</v>
      </c>
      <c r="M22" s="9">
        <f>J22+April!M22</f>
        <v>0</v>
      </c>
      <c r="N22" s="6">
        <f t="shared" si="3"/>
        <v>0</v>
      </c>
      <c r="O22" s="9">
        <f t="shared" si="4"/>
        <v>0</v>
      </c>
      <c r="P22" s="9">
        <f t="shared" si="4"/>
        <v>0</v>
      </c>
      <c r="Q22" s="6">
        <f t="shared" si="5"/>
        <v>0</v>
      </c>
    </row>
    <row r="23" spans="1:17" s="42" customFormat="1" ht="17.100000000000001" customHeight="1" x14ac:dyDescent="0.2">
      <c r="A23" s="33">
        <v>3251101</v>
      </c>
      <c r="B23" s="34" t="s">
        <v>20</v>
      </c>
      <c r="C23" s="35"/>
      <c r="D23" s="46"/>
      <c r="E23" s="35">
        <f t="shared" si="0"/>
        <v>0</v>
      </c>
      <c r="F23" s="36">
        <f>C23+April!F23</f>
        <v>0</v>
      </c>
      <c r="G23" s="36">
        <f>D23+April!G23</f>
        <v>0</v>
      </c>
      <c r="H23" s="35">
        <f t="shared" si="1"/>
        <v>0</v>
      </c>
      <c r="I23" s="35"/>
      <c r="J23" s="46"/>
      <c r="K23" s="35">
        <f t="shared" si="2"/>
        <v>0</v>
      </c>
      <c r="L23" s="36">
        <f>I23+April!L23</f>
        <v>0</v>
      </c>
      <c r="M23" s="36">
        <f>J23+April!M23</f>
        <v>0</v>
      </c>
      <c r="N23" s="35">
        <f t="shared" si="3"/>
        <v>0</v>
      </c>
      <c r="O23" s="36">
        <f t="shared" si="4"/>
        <v>0</v>
      </c>
      <c r="P23" s="36">
        <f t="shared" si="4"/>
        <v>0</v>
      </c>
      <c r="Q23" s="35">
        <f t="shared" si="5"/>
        <v>0</v>
      </c>
    </row>
    <row r="24" spans="1:17" s="41" customFormat="1" ht="17.100000000000001" customHeight="1" x14ac:dyDescent="0.2">
      <c r="A24" s="10">
        <v>3251101</v>
      </c>
      <c r="B24" s="14" t="s">
        <v>14</v>
      </c>
      <c r="C24" s="6"/>
      <c r="D24" s="45"/>
      <c r="E24" s="6">
        <f t="shared" si="0"/>
        <v>0</v>
      </c>
      <c r="F24" s="9">
        <f>C24+April!F24</f>
        <v>0</v>
      </c>
      <c r="G24" s="9">
        <f>D24+April!G24</f>
        <v>0</v>
      </c>
      <c r="H24" s="6">
        <f t="shared" si="1"/>
        <v>0</v>
      </c>
      <c r="I24" s="6"/>
      <c r="J24" s="45"/>
      <c r="K24" s="6">
        <f t="shared" si="2"/>
        <v>0</v>
      </c>
      <c r="L24" s="9">
        <f>I24+April!L24</f>
        <v>0</v>
      </c>
      <c r="M24" s="9">
        <f>J24+April!M24</f>
        <v>0</v>
      </c>
      <c r="N24" s="6">
        <f t="shared" si="3"/>
        <v>0</v>
      </c>
      <c r="O24" s="9">
        <f t="shared" si="4"/>
        <v>0</v>
      </c>
      <c r="P24" s="9">
        <f t="shared" si="4"/>
        <v>0</v>
      </c>
      <c r="Q24" s="6">
        <f t="shared" si="5"/>
        <v>0</v>
      </c>
    </row>
    <row r="25" spans="1:17" s="42" customFormat="1" ht="17.100000000000001" customHeight="1" x14ac:dyDescent="0.2">
      <c r="A25" s="33">
        <v>3251101</v>
      </c>
      <c r="B25" s="34" t="s">
        <v>15</v>
      </c>
      <c r="C25" s="35"/>
      <c r="D25" s="46"/>
      <c r="E25" s="35">
        <f t="shared" si="0"/>
        <v>0</v>
      </c>
      <c r="F25" s="36">
        <f>C25+April!F25</f>
        <v>0</v>
      </c>
      <c r="G25" s="36">
        <f>D25+April!G25</f>
        <v>0</v>
      </c>
      <c r="H25" s="35">
        <f t="shared" si="1"/>
        <v>0</v>
      </c>
      <c r="I25" s="35"/>
      <c r="J25" s="46"/>
      <c r="K25" s="35">
        <f t="shared" si="2"/>
        <v>0</v>
      </c>
      <c r="L25" s="36">
        <f>I25+April!L25</f>
        <v>0</v>
      </c>
      <c r="M25" s="36">
        <f>J25+April!M25</f>
        <v>0</v>
      </c>
      <c r="N25" s="35">
        <f t="shared" si="3"/>
        <v>0</v>
      </c>
      <c r="O25" s="36">
        <f t="shared" si="4"/>
        <v>0</v>
      </c>
      <c r="P25" s="36">
        <f t="shared" si="4"/>
        <v>0</v>
      </c>
      <c r="Q25" s="35">
        <f t="shared" si="5"/>
        <v>0</v>
      </c>
    </row>
    <row r="26" spans="1:17" s="41" customFormat="1" ht="17.100000000000001" customHeight="1" x14ac:dyDescent="0.2">
      <c r="A26" s="10">
        <v>3251101</v>
      </c>
      <c r="B26" s="14" t="s">
        <v>21</v>
      </c>
      <c r="C26" s="6"/>
      <c r="D26" s="45"/>
      <c r="E26" s="6">
        <f t="shared" si="0"/>
        <v>0</v>
      </c>
      <c r="F26" s="9">
        <f>C26+April!F26</f>
        <v>0</v>
      </c>
      <c r="G26" s="9">
        <f>D26+April!G26</f>
        <v>0</v>
      </c>
      <c r="H26" s="6">
        <f t="shared" si="1"/>
        <v>0</v>
      </c>
      <c r="I26" s="6"/>
      <c r="J26" s="45"/>
      <c r="K26" s="6">
        <f t="shared" si="2"/>
        <v>0</v>
      </c>
      <c r="L26" s="9">
        <f>I26+April!L26</f>
        <v>0</v>
      </c>
      <c r="M26" s="9">
        <f>J26+April!M26</f>
        <v>0</v>
      </c>
      <c r="N26" s="6">
        <f t="shared" si="3"/>
        <v>0</v>
      </c>
      <c r="O26" s="9">
        <f t="shared" si="4"/>
        <v>0</v>
      </c>
      <c r="P26" s="9">
        <f t="shared" si="4"/>
        <v>0</v>
      </c>
      <c r="Q26" s="6">
        <f t="shared" si="5"/>
        <v>0</v>
      </c>
    </row>
    <row r="27" spans="1:17" s="42" customFormat="1" ht="17.100000000000001" customHeight="1" x14ac:dyDescent="0.2">
      <c r="A27" s="33">
        <v>3251104</v>
      </c>
      <c r="B27" s="34" t="s">
        <v>18</v>
      </c>
      <c r="C27" s="35"/>
      <c r="D27" s="46"/>
      <c r="E27" s="35">
        <f t="shared" si="0"/>
        <v>0</v>
      </c>
      <c r="F27" s="36">
        <f>C27+April!F27</f>
        <v>0</v>
      </c>
      <c r="G27" s="36">
        <f>D27+April!G27</f>
        <v>0</v>
      </c>
      <c r="H27" s="35">
        <f t="shared" si="1"/>
        <v>0</v>
      </c>
      <c r="I27" s="35"/>
      <c r="J27" s="46"/>
      <c r="K27" s="35">
        <f t="shared" si="2"/>
        <v>0</v>
      </c>
      <c r="L27" s="36">
        <f>I27+April!L27</f>
        <v>0</v>
      </c>
      <c r="M27" s="36">
        <f>J27+April!M27</f>
        <v>0</v>
      </c>
      <c r="N27" s="35">
        <f t="shared" si="3"/>
        <v>0</v>
      </c>
      <c r="O27" s="36">
        <f t="shared" si="4"/>
        <v>0</v>
      </c>
      <c r="P27" s="36">
        <f t="shared" si="4"/>
        <v>0</v>
      </c>
      <c r="Q27" s="35">
        <f t="shared" si="5"/>
        <v>0</v>
      </c>
    </row>
    <row r="28" spans="1:17" s="41" customFormat="1" ht="17.100000000000001" customHeight="1" x14ac:dyDescent="0.2">
      <c r="A28" s="10">
        <v>3251104</v>
      </c>
      <c r="B28" s="15" t="s">
        <v>12</v>
      </c>
      <c r="C28" s="6"/>
      <c r="D28" s="45"/>
      <c r="E28" s="6">
        <f t="shared" si="0"/>
        <v>0</v>
      </c>
      <c r="F28" s="9">
        <f>C28+April!F28</f>
        <v>0</v>
      </c>
      <c r="G28" s="9">
        <f>D28+April!G28</f>
        <v>0</v>
      </c>
      <c r="H28" s="6">
        <f t="shared" si="1"/>
        <v>0</v>
      </c>
      <c r="I28" s="6"/>
      <c r="J28" s="45"/>
      <c r="K28" s="6">
        <f t="shared" si="2"/>
        <v>0</v>
      </c>
      <c r="L28" s="9">
        <f>I28+April!L28</f>
        <v>0</v>
      </c>
      <c r="M28" s="9">
        <f>J28+April!M28</f>
        <v>0</v>
      </c>
      <c r="N28" s="6">
        <f t="shared" si="3"/>
        <v>0</v>
      </c>
      <c r="O28" s="9">
        <f t="shared" si="4"/>
        <v>0</v>
      </c>
      <c r="P28" s="9">
        <f t="shared" si="4"/>
        <v>0</v>
      </c>
      <c r="Q28" s="6">
        <f t="shared" si="5"/>
        <v>0</v>
      </c>
    </row>
    <row r="29" spans="1:17" s="42" customFormat="1" ht="17.100000000000001" customHeight="1" x14ac:dyDescent="0.2">
      <c r="A29" s="33">
        <v>3251104</v>
      </c>
      <c r="B29" s="34" t="s">
        <v>13</v>
      </c>
      <c r="C29" s="35"/>
      <c r="D29" s="46"/>
      <c r="E29" s="35">
        <f t="shared" si="0"/>
        <v>0</v>
      </c>
      <c r="F29" s="36">
        <f>C29+April!F29</f>
        <v>0</v>
      </c>
      <c r="G29" s="36">
        <f>D29+April!G29</f>
        <v>0</v>
      </c>
      <c r="H29" s="35">
        <f t="shared" si="1"/>
        <v>0</v>
      </c>
      <c r="I29" s="35"/>
      <c r="J29" s="46"/>
      <c r="K29" s="35">
        <f t="shared" si="2"/>
        <v>0</v>
      </c>
      <c r="L29" s="36">
        <f>I29+April!L29</f>
        <v>0</v>
      </c>
      <c r="M29" s="36">
        <f>J29+April!M29</f>
        <v>0</v>
      </c>
      <c r="N29" s="35">
        <f t="shared" si="3"/>
        <v>0</v>
      </c>
      <c r="O29" s="36">
        <f t="shared" si="4"/>
        <v>0</v>
      </c>
      <c r="P29" s="36">
        <f t="shared" si="4"/>
        <v>0</v>
      </c>
      <c r="Q29" s="35">
        <f t="shared" si="5"/>
        <v>0</v>
      </c>
    </row>
    <row r="30" spans="1:17" s="41" customFormat="1" ht="17.100000000000001" customHeight="1" x14ac:dyDescent="0.2">
      <c r="A30" s="10">
        <v>3251104</v>
      </c>
      <c r="B30" s="14" t="s">
        <v>67</v>
      </c>
      <c r="C30" s="6"/>
      <c r="D30" s="45"/>
      <c r="E30" s="6">
        <f t="shared" si="0"/>
        <v>0</v>
      </c>
      <c r="F30" s="9">
        <f>C30+April!F30</f>
        <v>0</v>
      </c>
      <c r="G30" s="9">
        <f>D30+April!G30</f>
        <v>0</v>
      </c>
      <c r="H30" s="6">
        <f t="shared" si="1"/>
        <v>0</v>
      </c>
      <c r="I30" s="6"/>
      <c r="J30" s="45"/>
      <c r="K30" s="6">
        <f t="shared" si="2"/>
        <v>0</v>
      </c>
      <c r="L30" s="9">
        <f>I30+April!L30</f>
        <v>0</v>
      </c>
      <c r="M30" s="9">
        <f>J30+April!M30</f>
        <v>0</v>
      </c>
      <c r="N30" s="6">
        <f t="shared" si="3"/>
        <v>0</v>
      </c>
      <c r="O30" s="9">
        <f t="shared" si="4"/>
        <v>0</v>
      </c>
      <c r="P30" s="9">
        <f t="shared" si="4"/>
        <v>0</v>
      </c>
      <c r="Q30" s="6">
        <f t="shared" si="5"/>
        <v>0</v>
      </c>
    </row>
    <row r="31" spans="1:17" s="42" customFormat="1" ht="17.100000000000001" customHeight="1" x14ac:dyDescent="0.2">
      <c r="A31" s="33">
        <v>3251104</v>
      </c>
      <c r="B31" s="34" t="s">
        <v>22</v>
      </c>
      <c r="C31" s="35"/>
      <c r="D31" s="46"/>
      <c r="E31" s="35">
        <f t="shared" si="0"/>
        <v>0</v>
      </c>
      <c r="F31" s="36">
        <f>C31+April!F31</f>
        <v>0</v>
      </c>
      <c r="G31" s="36">
        <f>D31+April!G31</f>
        <v>0</v>
      </c>
      <c r="H31" s="35">
        <f t="shared" si="1"/>
        <v>0</v>
      </c>
      <c r="I31" s="35"/>
      <c r="J31" s="46"/>
      <c r="K31" s="35">
        <f t="shared" si="2"/>
        <v>0</v>
      </c>
      <c r="L31" s="36">
        <f>I31+April!L31</f>
        <v>0</v>
      </c>
      <c r="M31" s="36">
        <f>J31+April!M31</f>
        <v>0</v>
      </c>
      <c r="N31" s="35">
        <f t="shared" si="3"/>
        <v>0</v>
      </c>
      <c r="O31" s="36">
        <f t="shared" si="4"/>
        <v>0</v>
      </c>
      <c r="P31" s="36">
        <f t="shared" si="4"/>
        <v>0</v>
      </c>
      <c r="Q31" s="35">
        <f t="shared" si="5"/>
        <v>0</v>
      </c>
    </row>
    <row r="32" spans="1:17" s="41" customFormat="1" ht="17.100000000000001" customHeight="1" x14ac:dyDescent="0.2">
      <c r="A32" s="10">
        <v>3255105</v>
      </c>
      <c r="B32" s="15" t="s">
        <v>32</v>
      </c>
      <c r="C32" s="6"/>
      <c r="D32" s="45"/>
      <c r="E32" s="6">
        <f t="shared" si="0"/>
        <v>0</v>
      </c>
      <c r="F32" s="9">
        <f>C32+April!F32</f>
        <v>0</v>
      </c>
      <c r="G32" s="9">
        <f>D32+April!G32</f>
        <v>0</v>
      </c>
      <c r="H32" s="6">
        <f t="shared" si="1"/>
        <v>0</v>
      </c>
      <c r="I32" s="6"/>
      <c r="J32" s="45"/>
      <c r="K32" s="6">
        <f t="shared" si="2"/>
        <v>0</v>
      </c>
      <c r="L32" s="9">
        <f>I32+April!L32</f>
        <v>0</v>
      </c>
      <c r="M32" s="9">
        <f>J32+April!M32</f>
        <v>0</v>
      </c>
      <c r="N32" s="6">
        <f t="shared" si="3"/>
        <v>0</v>
      </c>
      <c r="O32" s="9">
        <f t="shared" si="4"/>
        <v>0</v>
      </c>
      <c r="P32" s="9">
        <f t="shared" si="4"/>
        <v>0</v>
      </c>
      <c r="Q32" s="6">
        <f t="shared" si="5"/>
        <v>0</v>
      </c>
    </row>
    <row r="33" spans="1:17" s="42" customFormat="1" ht="17.100000000000001" customHeight="1" x14ac:dyDescent="0.2">
      <c r="A33" s="33">
        <v>3258101</v>
      </c>
      <c r="B33" s="34" t="s">
        <v>39</v>
      </c>
      <c r="C33" s="35"/>
      <c r="D33" s="46"/>
      <c r="E33" s="35">
        <f t="shared" si="0"/>
        <v>0</v>
      </c>
      <c r="F33" s="36">
        <f>C33+April!F33</f>
        <v>0</v>
      </c>
      <c r="G33" s="36">
        <f>D33+April!G33</f>
        <v>0</v>
      </c>
      <c r="H33" s="35">
        <f t="shared" si="1"/>
        <v>0</v>
      </c>
      <c r="I33" s="35"/>
      <c r="J33" s="46"/>
      <c r="K33" s="35">
        <f t="shared" si="2"/>
        <v>0</v>
      </c>
      <c r="L33" s="36">
        <f>I33+April!L33</f>
        <v>0</v>
      </c>
      <c r="M33" s="36">
        <f>J33+April!M33</f>
        <v>0</v>
      </c>
      <c r="N33" s="35">
        <f t="shared" si="3"/>
        <v>0</v>
      </c>
      <c r="O33" s="36">
        <f t="shared" si="4"/>
        <v>0</v>
      </c>
      <c r="P33" s="36">
        <f t="shared" si="4"/>
        <v>0</v>
      </c>
      <c r="Q33" s="35">
        <f t="shared" si="5"/>
        <v>0</v>
      </c>
    </row>
    <row r="34" spans="1:17" s="41" customFormat="1" ht="17.100000000000001" customHeight="1" x14ac:dyDescent="0.2">
      <c r="A34" s="10">
        <v>3258103</v>
      </c>
      <c r="B34" s="16" t="s">
        <v>63</v>
      </c>
      <c r="C34" s="6"/>
      <c r="D34" s="45"/>
      <c r="E34" s="6">
        <f t="shared" si="0"/>
        <v>0</v>
      </c>
      <c r="F34" s="9">
        <f>C34+April!F34</f>
        <v>0</v>
      </c>
      <c r="G34" s="9">
        <f>D34+April!G34</f>
        <v>0</v>
      </c>
      <c r="H34" s="6">
        <f t="shared" si="1"/>
        <v>0</v>
      </c>
      <c r="I34" s="6"/>
      <c r="J34" s="45"/>
      <c r="K34" s="6">
        <f t="shared" si="2"/>
        <v>0</v>
      </c>
      <c r="L34" s="9">
        <f>I34+April!L34</f>
        <v>0</v>
      </c>
      <c r="M34" s="9">
        <f>J34+April!M34</f>
        <v>0</v>
      </c>
      <c r="N34" s="6">
        <f t="shared" si="3"/>
        <v>0</v>
      </c>
      <c r="O34" s="9">
        <f t="shared" si="4"/>
        <v>0</v>
      </c>
      <c r="P34" s="9">
        <f t="shared" si="4"/>
        <v>0</v>
      </c>
      <c r="Q34" s="6">
        <f t="shared" si="5"/>
        <v>0</v>
      </c>
    </row>
    <row r="35" spans="1:17" s="42" customFormat="1" ht="17.100000000000001" customHeight="1" x14ac:dyDescent="0.2">
      <c r="A35" s="40">
        <v>3258108</v>
      </c>
      <c r="B35" s="39" t="s">
        <v>60</v>
      </c>
      <c r="C35" s="35"/>
      <c r="D35" s="46"/>
      <c r="E35" s="35">
        <f t="shared" si="0"/>
        <v>0</v>
      </c>
      <c r="F35" s="36">
        <f>C35+April!F35</f>
        <v>0</v>
      </c>
      <c r="G35" s="36">
        <f>D35+April!G35</f>
        <v>0</v>
      </c>
      <c r="H35" s="35">
        <f t="shared" si="1"/>
        <v>0</v>
      </c>
      <c r="I35" s="35"/>
      <c r="J35" s="46"/>
      <c r="K35" s="35">
        <f t="shared" si="2"/>
        <v>0</v>
      </c>
      <c r="L35" s="36">
        <f>I35+April!L35</f>
        <v>0</v>
      </c>
      <c r="M35" s="36">
        <f>J35+April!M35</f>
        <v>0</v>
      </c>
      <c r="N35" s="35">
        <f t="shared" si="3"/>
        <v>0</v>
      </c>
      <c r="O35" s="36">
        <f t="shared" si="4"/>
        <v>0</v>
      </c>
      <c r="P35" s="36">
        <f t="shared" si="4"/>
        <v>0</v>
      </c>
      <c r="Q35" s="35">
        <f t="shared" si="5"/>
        <v>0</v>
      </c>
    </row>
    <row r="36" spans="1:17" s="41" customFormat="1" ht="17.100000000000001" customHeight="1" x14ac:dyDescent="0.2">
      <c r="A36" s="10">
        <v>3632101</v>
      </c>
      <c r="B36" s="14" t="s">
        <v>61</v>
      </c>
      <c r="C36" s="6"/>
      <c r="D36" s="45"/>
      <c r="E36" s="6">
        <f t="shared" si="0"/>
        <v>0</v>
      </c>
      <c r="F36" s="9">
        <f>C36+April!F36</f>
        <v>0</v>
      </c>
      <c r="G36" s="9">
        <f>D36+April!G36</f>
        <v>0</v>
      </c>
      <c r="H36" s="6">
        <f t="shared" si="1"/>
        <v>0</v>
      </c>
      <c r="I36" s="6"/>
      <c r="J36" s="45"/>
      <c r="K36" s="6">
        <f t="shared" si="2"/>
        <v>0</v>
      </c>
      <c r="L36" s="9">
        <f>I36+April!L36</f>
        <v>0</v>
      </c>
      <c r="M36" s="9">
        <f>J36+April!M36</f>
        <v>0</v>
      </c>
      <c r="N36" s="6">
        <f t="shared" si="3"/>
        <v>0</v>
      </c>
      <c r="O36" s="9">
        <f t="shared" si="4"/>
        <v>0</v>
      </c>
      <c r="P36" s="9">
        <f t="shared" si="4"/>
        <v>0</v>
      </c>
      <c r="Q36" s="6">
        <f t="shared" si="5"/>
        <v>0</v>
      </c>
    </row>
    <row r="37" spans="1:17" s="42" customFormat="1" ht="17.100000000000001" customHeight="1" x14ac:dyDescent="0.2">
      <c r="A37" s="33">
        <v>3632101</v>
      </c>
      <c r="B37" s="34" t="s">
        <v>62</v>
      </c>
      <c r="C37" s="35"/>
      <c r="D37" s="46"/>
      <c r="E37" s="35">
        <f t="shared" si="0"/>
        <v>0</v>
      </c>
      <c r="F37" s="36">
        <f>C37+April!F37</f>
        <v>0</v>
      </c>
      <c r="G37" s="36">
        <f>D37+April!G37</f>
        <v>0</v>
      </c>
      <c r="H37" s="35">
        <f t="shared" si="1"/>
        <v>0</v>
      </c>
      <c r="I37" s="35"/>
      <c r="J37" s="46"/>
      <c r="K37" s="35">
        <f t="shared" si="2"/>
        <v>0</v>
      </c>
      <c r="L37" s="36">
        <f>I37+April!L37</f>
        <v>0</v>
      </c>
      <c r="M37" s="36">
        <f>J37+April!M37</f>
        <v>0</v>
      </c>
      <c r="N37" s="35">
        <f t="shared" si="3"/>
        <v>0</v>
      </c>
      <c r="O37" s="36">
        <f t="shared" si="4"/>
        <v>0</v>
      </c>
      <c r="P37" s="36">
        <f t="shared" si="4"/>
        <v>0</v>
      </c>
      <c r="Q37" s="35">
        <f t="shared" si="5"/>
        <v>0</v>
      </c>
    </row>
    <row r="38" spans="1:17" s="31" customFormat="1" ht="18" customHeight="1" x14ac:dyDescent="0.2">
      <c r="A38" s="62" t="s">
        <v>33</v>
      </c>
      <c r="B38" s="63"/>
      <c r="C38" s="20">
        <f>SUM(C6:C37)</f>
        <v>0</v>
      </c>
      <c r="D38" s="20">
        <f t="shared" ref="D38:Q38" si="6">SUM(D6:D37)</f>
        <v>0</v>
      </c>
      <c r="E38" s="20">
        <f t="shared" si="6"/>
        <v>0</v>
      </c>
      <c r="F38" s="20">
        <f t="shared" si="6"/>
        <v>0</v>
      </c>
      <c r="G38" s="20">
        <f t="shared" si="6"/>
        <v>0</v>
      </c>
      <c r="H38" s="20">
        <f t="shared" si="6"/>
        <v>0</v>
      </c>
      <c r="I38" s="20">
        <f t="shared" si="6"/>
        <v>0</v>
      </c>
      <c r="J38" s="20">
        <f t="shared" si="6"/>
        <v>0</v>
      </c>
      <c r="K38" s="20">
        <f t="shared" si="6"/>
        <v>0</v>
      </c>
      <c r="L38" s="20">
        <f t="shared" si="6"/>
        <v>0</v>
      </c>
      <c r="M38" s="20">
        <f t="shared" si="6"/>
        <v>0</v>
      </c>
      <c r="N38" s="20">
        <f t="shared" si="6"/>
        <v>0</v>
      </c>
      <c r="O38" s="20">
        <f t="shared" si="6"/>
        <v>0</v>
      </c>
      <c r="P38" s="20">
        <f t="shared" si="6"/>
        <v>0</v>
      </c>
      <c r="Q38" s="20">
        <f t="shared" si="6"/>
        <v>0</v>
      </c>
    </row>
    <row r="39" spans="1:17" ht="10.5" customHeight="1" x14ac:dyDescent="0.2">
      <c r="B39" s="80" t="s">
        <v>23</v>
      </c>
      <c r="C39" s="80"/>
      <c r="D39" s="80"/>
      <c r="E39" s="80"/>
      <c r="F39" s="8"/>
      <c r="G39" s="8"/>
      <c r="O39" s="77"/>
      <c r="P39" s="77"/>
      <c r="Q39" s="77"/>
    </row>
    <row r="40" spans="1:17" ht="11.25" customHeight="1" x14ac:dyDescent="0.2">
      <c r="B40" s="81"/>
      <c r="C40" s="81"/>
      <c r="D40" s="81"/>
      <c r="E40" s="81"/>
      <c r="F40" s="27"/>
      <c r="G40" s="27"/>
      <c r="H40" s="11"/>
      <c r="I40" s="27"/>
      <c r="L40" s="49"/>
      <c r="M40" s="49"/>
      <c r="N40" s="50" t="s">
        <v>66</v>
      </c>
      <c r="O40" s="77"/>
      <c r="P40" s="77"/>
      <c r="Q40" s="77"/>
    </row>
    <row r="41" spans="1:17" ht="15.6" customHeight="1" x14ac:dyDescent="0.2">
      <c r="B41" s="84" t="s">
        <v>69</v>
      </c>
      <c r="C41" s="84"/>
      <c r="D41" s="84"/>
      <c r="E41" s="84"/>
      <c r="F41" s="11"/>
      <c r="G41" s="11"/>
      <c r="H41" s="11"/>
      <c r="I41" s="11"/>
      <c r="J41" s="11"/>
      <c r="K41" s="11"/>
      <c r="L41" s="49"/>
      <c r="M41" s="75" t="s">
        <v>71</v>
      </c>
      <c r="N41" s="76"/>
      <c r="O41" s="72"/>
      <c r="P41" s="73"/>
      <c r="Q41" s="73"/>
    </row>
    <row r="42" spans="1:17" ht="15.6" customHeight="1" x14ac:dyDescent="0.2">
      <c r="B42" s="51" t="s">
        <v>68</v>
      </c>
      <c r="C42" s="51"/>
      <c r="D42" s="51"/>
      <c r="F42" s="28"/>
      <c r="G42" s="28"/>
      <c r="H42" s="29"/>
      <c r="I42" s="28"/>
      <c r="M42" s="61" t="s">
        <v>72</v>
      </c>
      <c r="N42" s="61"/>
      <c r="O42" s="92">
        <f>JULY!O42</f>
        <v>0</v>
      </c>
      <c r="P42" s="93"/>
      <c r="Q42" s="93"/>
    </row>
    <row r="43" spans="1:17" ht="15.6" customHeight="1" x14ac:dyDescent="0.2">
      <c r="B43" s="82" t="s">
        <v>70</v>
      </c>
      <c r="C43" s="82"/>
      <c r="D43" s="82"/>
      <c r="E43" s="82"/>
      <c r="F43" s="28"/>
      <c r="G43" s="28"/>
      <c r="H43" s="29"/>
      <c r="I43" s="28"/>
      <c r="L43" s="49"/>
      <c r="M43" s="61" t="s">
        <v>24</v>
      </c>
      <c r="N43" s="61"/>
      <c r="O43" s="92">
        <f>JULY!O43</f>
        <v>0</v>
      </c>
      <c r="P43" s="93"/>
      <c r="Q43" s="93"/>
    </row>
    <row r="44" spans="1:17" ht="15.6" customHeight="1" x14ac:dyDescent="0.2">
      <c r="B44" s="82"/>
      <c r="C44" s="82"/>
      <c r="D44" s="82"/>
      <c r="E44" s="82"/>
      <c r="L44" s="49"/>
      <c r="M44" s="61" t="s">
        <v>25</v>
      </c>
      <c r="N44" s="61"/>
      <c r="O44" s="92">
        <f>JULY!O44</f>
        <v>0</v>
      </c>
      <c r="P44" s="93"/>
      <c r="Q44" s="93"/>
    </row>
    <row r="45" spans="1:17" ht="15.6" customHeight="1" x14ac:dyDescent="0.2">
      <c r="B45" s="83"/>
      <c r="C45" s="83"/>
      <c r="D45" s="83"/>
      <c r="E45" s="83"/>
      <c r="M45" s="61" t="s">
        <v>55</v>
      </c>
      <c r="N45" s="74"/>
      <c r="O45" s="72"/>
      <c r="P45" s="73"/>
      <c r="Q45" s="73"/>
    </row>
    <row r="46" spans="1:17" ht="13.5" customHeight="1" x14ac:dyDescent="0.2">
      <c r="K46" s="85" t="s">
        <v>65</v>
      </c>
      <c r="L46" s="61"/>
      <c r="M46" s="61"/>
      <c r="N46" s="74"/>
      <c r="O46" s="67"/>
      <c r="P46" s="68"/>
      <c r="Q46" s="68"/>
    </row>
    <row r="47" spans="1:17" ht="15" customHeight="1" x14ac:dyDescent="0.2"/>
    <row r="48" spans="1:17" ht="15" customHeight="1" x14ac:dyDescent="0.2"/>
  </sheetData>
  <sheetProtection algorithmName="SHA-512" hashValue="Dz8MyQCGrd5b8n91drCXC6EVsRRS9jpjSjsnUPewpXRsk8mmyUZpSokepW/EGfAAVUUIbjZxh+lnFyqTgJmPMQ==" saltValue="ZNXXD0v3OYTz3bUHzXQxSQ==" spinCount="100000" sheet="1" objects="1" scenarios="1"/>
  <mergeCells count="32">
    <mergeCell ref="O4:Q4"/>
    <mergeCell ref="B43:E44"/>
    <mergeCell ref="B45:E45"/>
    <mergeCell ref="F1:I1"/>
    <mergeCell ref="J1:M1"/>
    <mergeCell ref="B39:E40"/>
    <mergeCell ref="B41:E41"/>
    <mergeCell ref="M41:N41"/>
    <mergeCell ref="M43:N43"/>
    <mergeCell ref="M45:N45"/>
    <mergeCell ref="A2:B2"/>
    <mergeCell ref="E2:K2"/>
    <mergeCell ref="A3:B3"/>
    <mergeCell ref="F3:G3"/>
    <mergeCell ref="H3:I3"/>
    <mergeCell ref="J3:L3"/>
    <mergeCell ref="O45:Q45"/>
    <mergeCell ref="A4:B4"/>
    <mergeCell ref="C4:E4"/>
    <mergeCell ref="K46:N46"/>
    <mergeCell ref="O46:Q46"/>
    <mergeCell ref="M44:N44"/>
    <mergeCell ref="O44:Q44"/>
    <mergeCell ref="A38:B38"/>
    <mergeCell ref="O39:Q40"/>
    <mergeCell ref="O41:Q41"/>
    <mergeCell ref="M42:N42"/>
    <mergeCell ref="O42:Q42"/>
    <mergeCell ref="O43:Q43"/>
    <mergeCell ref="F4:H4"/>
    <mergeCell ref="I4:K4"/>
    <mergeCell ref="L4:N4"/>
  </mergeCells>
  <pageMargins left="0.25" right="0.2" top="0" bottom="0" header="0.5" footer="0.25"/>
  <pageSetup paperSize="5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view="pageBreakPreview" topLeftCell="A28" zoomScale="85" zoomScaleNormal="145" zoomScaleSheetLayoutView="85" workbookViewId="0">
      <selection activeCell="O41" sqref="O41:Q41"/>
    </sheetView>
  </sheetViews>
  <sheetFormatPr defaultRowHeight="12.75" x14ac:dyDescent="0.2"/>
  <cols>
    <col min="1" max="1" width="8.5703125" style="24" customWidth="1"/>
    <col min="2" max="2" width="40.7109375" style="30" customWidth="1"/>
    <col min="3" max="4" width="11.42578125" style="26" customWidth="1"/>
    <col min="5" max="5" width="11.42578125" style="51" customWidth="1"/>
    <col min="6" max="7" width="11.42578125" style="26" customWidth="1"/>
    <col min="8" max="8" width="11.42578125" style="51" customWidth="1"/>
    <col min="9" max="10" width="11.42578125" style="26" customWidth="1"/>
    <col min="11" max="11" width="11.42578125" style="51" customWidth="1"/>
    <col min="12" max="13" width="11.42578125" style="26" customWidth="1"/>
    <col min="14" max="14" width="11.42578125" style="51" customWidth="1"/>
    <col min="15" max="16" width="11.42578125" style="26" customWidth="1"/>
    <col min="17" max="17" width="11.42578125" style="51" customWidth="1"/>
    <col min="18" max="16384" width="9.140625" style="26"/>
  </cols>
  <sheetData>
    <row r="1" spans="1:17" s="21" customFormat="1" ht="16.5" customHeight="1" x14ac:dyDescent="0.3">
      <c r="A1" s="7" t="s">
        <v>27</v>
      </c>
      <c r="E1" s="22"/>
      <c r="F1" s="54" t="s">
        <v>35</v>
      </c>
      <c r="G1" s="54"/>
      <c r="H1" s="54"/>
      <c r="I1" s="54"/>
      <c r="J1" s="94">
        <f>JULY!J1</f>
        <v>0</v>
      </c>
      <c r="K1" s="94"/>
      <c r="L1" s="94"/>
      <c r="M1" s="94"/>
      <c r="N1" s="22"/>
      <c r="Q1" s="22"/>
    </row>
    <row r="2" spans="1:17" s="21" customFormat="1" ht="15" customHeight="1" x14ac:dyDescent="0.25">
      <c r="A2" s="55" t="s">
        <v>28</v>
      </c>
      <c r="B2" s="55"/>
      <c r="C2" s="23"/>
      <c r="D2" s="23"/>
      <c r="E2" s="56" t="s">
        <v>29</v>
      </c>
      <c r="F2" s="56"/>
      <c r="G2" s="56"/>
      <c r="H2" s="56"/>
      <c r="I2" s="56"/>
      <c r="J2" s="56"/>
      <c r="K2" s="56"/>
      <c r="L2" s="23"/>
      <c r="M2" s="23"/>
      <c r="N2" s="23"/>
      <c r="O2" s="23"/>
      <c r="P2" s="23"/>
      <c r="Q2" s="23"/>
    </row>
    <row r="3" spans="1:17" s="21" customFormat="1" ht="17.25" customHeight="1" x14ac:dyDescent="0.3">
      <c r="A3" s="57" t="s">
        <v>30</v>
      </c>
      <c r="B3" s="57"/>
      <c r="E3" s="22"/>
      <c r="F3" s="54" t="s">
        <v>34</v>
      </c>
      <c r="G3" s="54"/>
      <c r="H3" s="58" t="s">
        <v>52</v>
      </c>
      <c r="I3" s="58"/>
      <c r="J3" s="55" t="s">
        <v>74</v>
      </c>
      <c r="K3" s="55"/>
      <c r="L3" s="55"/>
      <c r="M3" s="22"/>
      <c r="N3" s="22"/>
      <c r="Q3" s="22"/>
    </row>
    <row r="4" spans="1:17" s="47" customFormat="1" ht="17.100000000000001" customHeight="1" x14ac:dyDescent="0.2">
      <c r="A4" s="59" t="s">
        <v>3</v>
      </c>
      <c r="B4" s="59"/>
      <c r="C4" s="59" t="s">
        <v>4</v>
      </c>
      <c r="D4" s="59"/>
      <c r="E4" s="59"/>
      <c r="F4" s="60" t="s">
        <v>5</v>
      </c>
      <c r="G4" s="60"/>
      <c r="H4" s="60"/>
      <c r="I4" s="59" t="s">
        <v>6</v>
      </c>
      <c r="J4" s="59"/>
      <c r="K4" s="59"/>
      <c r="L4" s="60" t="s">
        <v>7</v>
      </c>
      <c r="M4" s="60"/>
      <c r="N4" s="60"/>
      <c r="O4" s="59" t="s">
        <v>26</v>
      </c>
      <c r="P4" s="59"/>
      <c r="Q4" s="59"/>
    </row>
    <row r="5" spans="1:17" s="22" customFormat="1" ht="12" customHeight="1" x14ac:dyDescent="0.25">
      <c r="A5" s="12" t="s">
        <v>8</v>
      </c>
      <c r="B5" s="13" t="s">
        <v>9</v>
      </c>
      <c r="C5" s="13" t="s">
        <v>1</v>
      </c>
      <c r="D5" s="13" t="s">
        <v>2</v>
      </c>
      <c r="E5" s="13" t="s">
        <v>0</v>
      </c>
      <c r="F5" s="13" t="s">
        <v>1</v>
      </c>
      <c r="G5" s="13" t="s">
        <v>2</v>
      </c>
      <c r="H5" s="13" t="s">
        <v>0</v>
      </c>
      <c r="I5" s="13" t="s">
        <v>1</v>
      </c>
      <c r="J5" s="13" t="s">
        <v>2</v>
      </c>
      <c r="K5" s="13" t="s">
        <v>0</v>
      </c>
      <c r="L5" s="13" t="s">
        <v>1</v>
      </c>
      <c r="M5" s="13" t="s">
        <v>2</v>
      </c>
      <c r="N5" s="13" t="s">
        <v>0</v>
      </c>
      <c r="O5" s="13" t="s">
        <v>1</v>
      </c>
      <c r="P5" s="13" t="s">
        <v>2</v>
      </c>
      <c r="Q5" s="13" t="s">
        <v>0</v>
      </c>
    </row>
    <row r="6" spans="1:17" s="41" customFormat="1" ht="17.100000000000001" customHeight="1" x14ac:dyDescent="0.2">
      <c r="A6" s="10">
        <v>3211109</v>
      </c>
      <c r="B6" s="14" t="s">
        <v>56</v>
      </c>
      <c r="C6" s="45"/>
      <c r="D6" s="6"/>
      <c r="E6" s="6">
        <f t="shared" ref="E6:E37" si="0">C6+D6</f>
        <v>0</v>
      </c>
      <c r="F6" s="9">
        <f>C6+May!F6</f>
        <v>0</v>
      </c>
      <c r="G6" s="9">
        <f>D6+May!G6</f>
        <v>0</v>
      </c>
      <c r="H6" s="6">
        <f t="shared" ref="H6:H37" si="1">F6+G6</f>
        <v>0</v>
      </c>
      <c r="I6" s="45"/>
      <c r="J6" s="6"/>
      <c r="K6" s="6">
        <f t="shared" ref="K6:K37" si="2">I6+J6</f>
        <v>0</v>
      </c>
      <c r="L6" s="9">
        <f>I6+May!L6</f>
        <v>0</v>
      </c>
      <c r="M6" s="9">
        <f>J6+May!M6</f>
        <v>0</v>
      </c>
      <c r="N6" s="6">
        <f t="shared" ref="N6:N37" si="3">L6+M6</f>
        <v>0</v>
      </c>
      <c r="O6" s="9">
        <f t="shared" ref="O6:P37" si="4">F6-L6</f>
        <v>0</v>
      </c>
      <c r="P6" s="9">
        <f t="shared" si="4"/>
        <v>0</v>
      </c>
      <c r="Q6" s="6">
        <f t="shared" ref="Q6:Q37" si="5">O6+P6</f>
        <v>0</v>
      </c>
    </row>
    <row r="7" spans="1:17" s="42" customFormat="1" ht="17.100000000000001" customHeight="1" x14ac:dyDescent="0.2">
      <c r="A7" s="33">
        <v>3211109</v>
      </c>
      <c r="B7" s="34" t="s">
        <v>57</v>
      </c>
      <c r="C7" s="46"/>
      <c r="D7" s="35"/>
      <c r="E7" s="35">
        <f t="shared" si="0"/>
        <v>0</v>
      </c>
      <c r="F7" s="36">
        <f>C7+May!F7</f>
        <v>0</v>
      </c>
      <c r="G7" s="36">
        <f>D7+May!G7</f>
        <v>0</v>
      </c>
      <c r="H7" s="35">
        <f t="shared" si="1"/>
        <v>0</v>
      </c>
      <c r="I7" s="46"/>
      <c r="J7" s="35"/>
      <c r="K7" s="35">
        <f t="shared" si="2"/>
        <v>0</v>
      </c>
      <c r="L7" s="36">
        <f>I7+May!L7</f>
        <v>0</v>
      </c>
      <c r="M7" s="36">
        <f>J7+May!M7</f>
        <v>0</v>
      </c>
      <c r="N7" s="35">
        <f t="shared" si="3"/>
        <v>0</v>
      </c>
      <c r="O7" s="36">
        <f t="shared" si="4"/>
        <v>0</v>
      </c>
      <c r="P7" s="36">
        <f t="shared" si="4"/>
        <v>0</v>
      </c>
      <c r="Q7" s="35">
        <f t="shared" si="5"/>
        <v>0</v>
      </c>
    </row>
    <row r="8" spans="1:17" s="41" customFormat="1" ht="17.100000000000001" customHeight="1" x14ac:dyDescent="0.2">
      <c r="A8" s="10">
        <v>3211109</v>
      </c>
      <c r="B8" s="14" t="s">
        <v>40</v>
      </c>
      <c r="C8" s="45"/>
      <c r="D8" s="6"/>
      <c r="E8" s="6">
        <f t="shared" si="0"/>
        <v>0</v>
      </c>
      <c r="F8" s="9">
        <f>C8+May!F8</f>
        <v>0</v>
      </c>
      <c r="G8" s="9">
        <f>D8+May!G8</f>
        <v>0</v>
      </c>
      <c r="H8" s="6">
        <f t="shared" si="1"/>
        <v>0</v>
      </c>
      <c r="I8" s="45"/>
      <c r="J8" s="6"/>
      <c r="K8" s="6">
        <f t="shared" si="2"/>
        <v>0</v>
      </c>
      <c r="L8" s="9">
        <f>I8+May!L8</f>
        <v>0</v>
      </c>
      <c r="M8" s="9">
        <f>J8+May!M8</f>
        <v>0</v>
      </c>
      <c r="N8" s="6">
        <f t="shared" si="3"/>
        <v>0</v>
      </c>
      <c r="O8" s="9">
        <f t="shared" si="4"/>
        <v>0</v>
      </c>
      <c r="P8" s="9">
        <f t="shared" si="4"/>
        <v>0</v>
      </c>
      <c r="Q8" s="6">
        <f t="shared" si="5"/>
        <v>0</v>
      </c>
    </row>
    <row r="9" spans="1:17" s="42" customFormat="1" ht="17.100000000000001" customHeight="1" x14ac:dyDescent="0.2">
      <c r="A9" s="33">
        <v>3211109</v>
      </c>
      <c r="B9" s="34" t="s">
        <v>10</v>
      </c>
      <c r="C9" s="46"/>
      <c r="D9" s="35"/>
      <c r="E9" s="35">
        <f t="shared" si="0"/>
        <v>0</v>
      </c>
      <c r="F9" s="36">
        <f>C9+May!F9</f>
        <v>0</v>
      </c>
      <c r="G9" s="36">
        <f>D9+May!G9</f>
        <v>0</v>
      </c>
      <c r="H9" s="35">
        <f t="shared" si="1"/>
        <v>0</v>
      </c>
      <c r="I9" s="46"/>
      <c r="J9" s="35"/>
      <c r="K9" s="35">
        <f t="shared" si="2"/>
        <v>0</v>
      </c>
      <c r="L9" s="36">
        <f>I9+May!L9</f>
        <v>0</v>
      </c>
      <c r="M9" s="36">
        <f>J9+May!M9</f>
        <v>0</v>
      </c>
      <c r="N9" s="35">
        <f t="shared" si="3"/>
        <v>0</v>
      </c>
      <c r="O9" s="36">
        <f t="shared" si="4"/>
        <v>0</v>
      </c>
      <c r="P9" s="36">
        <f t="shared" si="4"/>
        <v>0</v>
      </c>
      <c r="Q9" s="35">
        <f t="shared" si="5"/>
        <v>0</v>
      </c>
    </row>
    <row r="10" spans="1:17" s="41" customFormat="1" ht="17.100000000000001" customHeight="1" x14ac:dyDescent="0.2">
      <c r="A10" s="10">
        <v>3211109</v>
      </c>
      <c r="B10" s="14" t="s">
        <v>16</v>
      </c>
      <c r="C10" s="45"/>
      <c r="D10" s="6"/>
      <c r="E10" s="6">
        <f t="shared" si="0"/>
        <v>0</v>
      </c>
      <c r="F10" s="9">
        <f>C10+May!F10</f>
        <v>0</v>
      </c>
      <c r="G10" s="9">
        <f>D10+May!G10</f>
        <v>0</v>
      </c>
      <c r="H10" s="6">
        <f t="shared" si="1"/>
        <v>0</v>
      </c>
      <c r="I10" s="45"/>
      <c r="J10" s="6"/>
      <c r="K10" s="6">
        <f t="shared" si="2"/>
        <v>0</v>
      </c>
      <c r="L10" s="9">
        <f>I10+May!L10</f>
        <v>0</v>
      </c>
      <c r="M10" s="9">
        <f>J10+May!M10</f>
        <v>0</v>
      </c>
      <c r="N10" s="6">
        <f t="shared" si="3"/>
        <v>0</v>
      </c>
      <c r="O10" s="9">
        <f t="shared" si="4"/>
        <v>0</v>
      </c>
      <c r="P10" s="9">
        <f t="shared" si="4"/>
        <v>0</v>
      </c>
      <c r="Q10" s="6">
        <f t="shared" si="5"/>
        <v>0</v>
      </c>
    </row>
    <row r="11" spans="1:17" s="42" customFormat="1" ht="17.100000000000001" customHeight="1" x14ac:dyDescent="0.2">
      <c r="A11" s="33">
        <v>3211111</v>
      </c>
      <c r="B11" s="38" t="s">
        <v>17</v>
      </c>
      <c r="C11" s="35"/>
      <c r="D11" s="46"/>
      <c r="E11" s="35">
        <f t="shared" si="0"/>
        <v>0</v>
      </c>
      <c r="F11" s="36">
        <f>C11+May!F11</f>
        <v>0</v>
      </c>
      <c r="G11" s="36">
        <f>D11+May!G11</f>
        <v>0</v>
      </c>
      <c r="H11" s="35">
        <f t="shared" si="1"/>
        <v>0</v>
      </c>
      <c r="I11" s="35"/>
      <c r="J11" s="46"/>
      <c r="K11" s="35">
        <f t="shared" si="2"/>
        <v>0</v>
      </c>
      <c r="L11" s="36">
        <f>I11+May!L11</f>
        <v>0</v>
      </c>
      <c r="M11" s="36">
        <f>J11+May!M11</f>
        <v>0</v>
      </c>
      <c r="N11" s="35">
        <f t="shared" si="3"/>
        <v>0</v>
      </c>
      <c r="O11" s="36">
        <f t="shared" si="4"/>
        <v>0</v>
      </c>
      <c r="P11" s="36">
        <f t="shared" si="4"/>
        <v>0</v>
      </c>
      <c r="Q11" s="35">
        <f t="shared" si="5"/>
        <v>0</v>
      </c>
    </row>
    <row r="12" spans="1:17" s="41" customFormat="1" ht="17.100000000000001" customHeight="1" x14ac:dyDescent="0.2">
      <c r="A12" s="10">
        <v>3211117</v>
      </c>
      <c r="B12" s="14" t="s">
        <v>64</v>
      </c>
      <c r="C12" s="6"/>
      <c r="D12" s="45"/>
      <c r="E12" s="6">
        <f t="shared" si="0"/>
        <v>0</v>
      </c>
      <c r="F12" s="9">
        <f>C12+May!F12</f>
        <v>0</v>
      </c>
      <c r="G12" s="9">
        <f>D12+May!G12</f>
        <v>0</v>
      </c>
      <c r="H12" s="6">
        <f t="shared" si="1"/>
        <v>0</v>
      </c>
      <c r="I12" s="6"/>
      <c r="J12" s="45"/>
      <c r="K12" s="6">
        <f t="shared" si="2"/>
        <v>0</v>
      </c>
      <c r="L12" s="9">
        <f>I12+May!L12</f>
        <v>0</v>
      </c>
      <c r="M12" s="9">
        <f>J12+May!M12</f>
        <v>0</v>
      </c>
      <c r="N12" s="6">
        <f t="shared" si="3"/>
        <v>0</v>
      </c>
      <c r="O12" s="9">
        <f t="shared" si="4"/>
        <v>0</v>
      </c>
      <c r="P12" s="9">
        <f t="shared" si="4"/>
        <v>0</v>
      </c>
      <c r="Q12" s="6">
        <f t="shared" si="5"/>
        <v>0</v>
      </c>
    </row>
    <row r="13" spans="1:17" s="42" customFormat="1" ht="17.100000000000001" customHeight="1" x14ac:dyDescent="0.2">
      <c r="A13" s="33">
        <v>3221109</v>
      </c>
      <c r="B13" s="34" t="s">
        <v>53</v>
      </c>
      <c r="C13" s="35"/>
      <c r="D13" s="46"/>
      <c r="E13" s="35">
        <f t="shared" si="0"/>
        <v>0</v>
      </c>
      <c r="F13" s="36">
        <f>C13+May!F13</f>
        <v>0</v>
      </c>
      <c r="G13" s="36">
        <f>D13+May!G13</f>
        <v>0</v>
      </c>
      <c r="H13" s="35">
        <f t="shared" si="1"/>
        <v>0</v>
      </c>
      <c r="I13" s="35"/>
      <c r="J13" s="46"/>
      <c r="K13" s="35">
        <f t="shared" si="2"/>
        <v>0</v>
      </c>
      <c r="L13" s="36">
        <f>I13+May!L13</f>
        <v>0</v>
      </c>
      <c r="M13" s="36">
        <f>J13+May!M13</f>
        <v>0</v>
      </c>
      <c r="N13" s="35">
        <f t="shared" si="3"/>
        <v>0</v>
      </c>
      <c r="O13" s="36">
        <f t="shared" si="4"/>
        <v>0</v>
      </c>
      <c r="P13" s="36">
        <f t="shared" si="4"/>
        <v>0</v>
      </c>
      <c r="Q13" s="35">
        <f t="shared" si="5"/>
        <v>0</v>
      </c>
    </row>
    <row r="14" spans="1:17" s="41" customFormat="1" ht="17.100000000000001" customHeight="1" x14ac:dyDescent="0.2">
      <c r="A14" s="10">
        <v>3231201</v>
      </c>
      <c r="B14" s="15" t="s">
        <v>36</v>
      </c>
      <c r="C14" s="6"/>
      <c r="D14" s="45"/>
      <c r="E14" s="6">
        <f t="shared" si="0"/>
        <v>0</v>
      </c>
      <c r="F14" s="9">
        <f>C14+May!F14</f>
        <v>0</v>
      </c>
      <c r="G14" s="9">
        <f>D14+May!G14</f>
        <v>0</v>
      </c>
      <c r="H14" s="6">
        <f t="shared" si="1"/>
        <v>0</v>
      </c>
      <c r="I14" s="6"/>
      <c r="J14" s="45"/>
      <c r="K14" s="6">
        <f t="shared" si="2"/>
        <v>0</v>
      </c>
      <c r="L14" s="9">
        <f>I14+May!L14</f>
        <v>0</v>
      </c>
      <c r="M14" s="9">
        <f>J14+May!M14</f>
        <v>0</v>
      </c>
      <c r="N14" s="6">
        <f t="shared" si="3"/>
        <v>0</v>
      </c>
      <c r="O14" s="9">
        <f t="shared" si="4"/>
        <v>0</v>
      </c>
      <c r="P14" s="9">
        <f t="shared" si="4"/>
        <v>0</v>
      </c>
      <c r="Q14" s="6">
        <f t="shared" si="5"/>
        <v>0</v>
      </c>
    </row>
    <row r="15" spans="1:17" s="42" customFormat="1" ht="17.100000000000001" customHeight="1" x14ac:dyDescent="0.2">
      <c r="A15" s="33">
        <v>3231201</v>
      </c>
      <c r="B15" s="38" t="s">
        <v>37</v>
      </c>
      <c r="C15" s="35"/>
      <c r="D15" s="46"/>
      <c r="E15" s="35">
        <f t="shared" si="0"/>
        <v>0</v>
      </c>
      <c r="F15" s="36">
        <f>C15+May!F15</f>
        <v>0</v>
      </c>
      <c r="G15" s="36">
        <f>D15+May!G15</f>
        <v>0</v>
      </c>
      <c r="H15" s="35">
        <f t="shared" si="1"/>
        <v>0</v>
      </c>
      <c r="I15" s="35"/>
      <c r="J15" s="46"/>
      <c r="K15" s="35">
        <f t="shared" si="2"/>
        <v>0</v>
      </c>
      <c r="L15" s="36">
        <f>I15+May!L15</f>
        <v>0</v>
      </c>
      <c r="M15" s="36">
        <f>J15+May!M15</f>
        <v>0</v>
      </c>
      <c r="N15" s="35">
        <f t="shared" si="3"/>
        <v>0</v>
      </c>
      <c r="O15" s="36">
        <f t="shared" si="4"/>
        <v>0</v>
      </c>
      <c r="P15" s="36">
        <f t="shared" si="4"/>
        <v>0</v>
      </c>
      <c r="Q15" s="35">
        <f t="shared" si="5"/>
        <v>0</v>
      </c>
    </row>
    <row r="16" spans="1:17" s="41" customFormat="1" ht="17.100000000000001" customHeight="1" x14ac:dyDescent="0.2">
      <c r="A16" s="10">
        <v>3231201</v>
      </c>
      <c r="B16" s="32" t="s">
        <v>38</v>
      </c>
      <c r="C16" s="6"/>
      <c r="D16" s="45"/>
      <c r="E16" s="6">
        <f t="shared" si="0"/>
        <v>0</v>
      </c>
      <c r="F16" s="9">
        <f>C16+May!F16</f>
        <v>0</v>
      </c>
      <c r="G16" s="9">
        <f>D16+May!G16</f>
        <v>0</v>
      </c>
      <c r="H16" s="6">
        <f t="shared" si="1"/>
        <v>0</v>
      </c>
      <c r="I16" s="6"/>
      <c r="J16" s="45"/>
      <c r="K16" s="6">
        <f t="shared" si="2"/>
        <v>0</v>
      </c>
      <c r="L16" s="9">
        <f>I16+May!L16</f>
        <v>0</v>
      </c>
      <c r="M16" s="9">
        <f>J16+May!M16</f>
        <v>0</v>
      </c>
      <c r="N16" s="6">
        <f t="shared" si="3"/>
        <v>0</v>
      </c>
      <c r="O16" s="9">
        <f t="shared" si="4"/>
        <v>0</v>
      </c>
      <c r="P16" s="9">
        <f t="shared" si="4"/>
        <v>0</v>
      </c>
      <c r="Q16" s="6">
        <f t="shared" si="5"/>
        <v>0</v>
      </c>
    </row>
    <row r="17" spans="1:17" s="42" customFormat="1" ht="17.100000000000001" customHeight="1" x14ac:dyDescent="0.2">
      <c r="A17" s="33">
        <v>3241101</v>
      </c>
      <c r="B17" s="39" t="s">
        <v>54</v>
      </c>
      <c r="C17" s="35"/>
      <c r="D17" s="46"/>
      <c r="E17" s="35">
        <f t="shared" si="0"/>
        <v>0</v>
      </c>
      <c r="F17" s="36">
        <f>C17+May!F17</f>
        <v>0</v>
      </c>
      <c r="G17" s="36">
        <f>D17+May!G17</f>
        <v>0</v>
      </c>
      <c r="H17" s="35">
        <f t="shared" si="1"/>
        <v>0</v>
      </c>
      <c r="I17" s="35"/>
      <c r="J17" s="46"/>
      <c r="K17" s="35">
        <f t="shared" si="2"/>
        <v>0</v>
      </c>
      <c r="L17" s="36">
        <f>I17+May!L17</f>
        <v>0</v>
      </c>
      <c r="M17" s="36">
        <f>J17+May!M17</f>
        <v>0</v>
      </c>
      <c r="N17" s="35">
        <f t="shared" si="3"/>
        <v>0</v>
      </c>
      <c r="O17" s="36">
        <f t="shared" si="4"/>
        <v>0</v>
      </c>
      <c r="P17" s="36">
        <f t="shared" si="4"/>
        <v>0</v>
      </c>
      <c r="Q17" s="35">
        <f t="shared" si="5"/>
        <v>0</v>
      </c>
    </row>
    <row r="18" spans="1:17" s="41" customFormat="1" ht="17.100000000000001" customHeight="1" x14ac:dyDescent="0.2">
      <c r="A18" s="10">
        <v>3241101</v>
      </c>
      <c r="B18" s="14" t="s">
        <v>58</v>
      </c>
      <c r="C18" s="6"/>
      <c r="D18" s="45"/>
      <c r="E18" s="6">
        <f t="shared" si="0"/>
        <v>0</v>
      </c>
      <c r="F18" s="9">
        <f>C18+May!F18</f>
        <v>0</v>
      </c>
      <c r="G18" s="9">
        <f>D18+May!G18</f>
        <v>0</v>
      </c>
      <c r="H18" s="6">
        <f t="shared" si="1"/>
        <v>0</v>
      </c>
      <c r="I18" s="6"/>
      <c r="J18" s="45"/>
      <c r="K18" s="6">
        <f t="shared" si="2"/>
        <v>0</v>
      </c>
      <c r="L18" s="9">
        <f>I18+May!L18</f>
        <v>0</v>
      </c>
      <c r="M18" s="9">
        <f>J18+May!M18</f>
        <v>0</v>
      </c>
      <c r="N18" s="6">
        <f t="shared" si="3"/>
        <v>0</v>
      </c>
      <c r="O18" s="9">
        <f t="shared" si="4"/>
        <v>0</v>
      </c>
      <c r="P18" s="9">
        <f t="shared" si="4"/>
        <v>0</v>
      </c>
      <c r="Q18" s="6">
        <f t="shared" si="5"/>
        <v>0</v>
      </c>
    </row>
    <row r="19" spans="1:17" s="42" customFormat="1" ht="17.100000000000001" customHeight="1" x14ac:dyDescent="0.2">
      <c r="A19" s="33">
        <v>3241101</v>
      </c>
      <c r="B19" s="34" t="s">
        <v>59</v>
      </c>
      <c r="C19" s="35"/>
      <c r="D19" s="46"/>
      <c r="E19" s="35">
        <f t="shared" si="0"/>
        <v>0</v>
      </c>
      <c r="F19" s="36">
        <f>C19+May!F19</f>
        <v>0</v>
      </c>
      <c r="G19" s="36">
        <f>D19+May!G19</f>
        <v>0</v>
      </c>
      <c r="H19" s="35">
        <f t="shared" si="1"/>
        <v>0</v>
      </c>
      <c r="I19" s="35"/>
      <c r="J19" s="46"/>
      <c r="K19" s="35">
        <f t="shared" si="2"/>
        <v>0</v>
      </c>
      <c r="L19" s="36">
        <f>I19+May!L19</f>
        <v>0</v>
      </c>
      <c r="M19" s="36">
        <f>J19+May!M19</f>
        <v>0</v>
      </c>
      <c r="N19" s="35">
        <f t="shared" si="3"/>
        <v>0</v>
      </c>
      <c r="O19" s="36">
        <f t="shared" si="4"/>
        <v>0</v>
      </c>
      <c r="P19" s="36">
        <f t="shared" si="4"/>
        <v>0</v>
      </c>
      <c r="Q19" s="35">
        <f t="shared" si="5"/>
        <v>0</v>
      </c>
    </row>
    <row r="20" spans="1:17" s="41" customFormat="1" ht="17.100000000000001" customHeight="1" x14ac:dyDescent="0.2">
      <c r="A20" s="10">
        <v>3241101</v>
      </c>
      <c r="B20" s="14" t="s">
        <v>11</v>
      </c>
      <c r="C20" s="6"/>
      <c r="D20" s="45"/>
      <c r="E20" s="6">
        <f t="shared" si="0"/>
        <v>0</v>
      </c>
      <c r="F20" s="9">
        <f>C20+May!F20</f>
        <v>0</v>
      </c>
      <c r="G20" s="9">
        <f>D20+May!G20</f>
        <v>0</v>
      </c>
      <c r="H20" s="6">
        <f t="shared" si="1"/>
        <v>0</v>
      </c>
      <c r="I20" s="6"/>
      <c r="J20" s="45"/>
      <c r="K20" s="6">
        <f t="shared" si="2"/>
        <v>0</v>
      </c>
      <c r="L20" s="9">
        <f>I20+May!L20</f>
        <v>0</v>
      </c>
      <c r="M20" s="9">
        <f>J20+May!M20</f>
        <v>0</v>
      </c>
      <c r="N20" s="6">
        <f t="shared" si="3"/>
        <v>0</v>
      </c>
      <c r="O20" s="9">
        <f t="shared" si="4"/>
        <v>0</v>
      </c>
      <c r="P20" s="9">
        <f t="shared" si="4"/>
        <v>0</v>
      </c>
      <c r="Q20" s="6">
        <f t="shared" si="5"/>
        <v>0</v>
      </c>
    </row>
    <row r="21" spans="1:17" s="42" customFormat="1" ht="17.100000000000001" customHeight="1" x14ac:dyDescent="0.2">
      <c r="A21" s="33">
        <v>3243101</v>
      </c>
      <c r="B21" s="38" t="s">
        <v>31</v>
      </c>
      <c r="C21" s="35"/>
      <c r="D21" s="46"/>
      <c r="E21" s="35">
        <f t="shared" si="0"/>
        <v>0</v>
      </c>
      <c r="F21" s="36">
        <f>C21+May!F21</f>
        <v>0</v>
      </c>
      <c r="G21" s="36">
        <f>D21+May!G21</f>
        <v>0</v>
      </c>
      <c r="H21" s="35">
        <f t="shared" si="1"/>
        <v>0</v>
      </c>
      <c r="I21" s="35"/>
      <c r="J21" s="46"/>
      <c r="K21" s="35">
        <f t="shared" si="2"/>
        <v>0</v>
      </c>
      <c r="L21" s="36">
        <f>I21+May!L21</f>
        <v>0</v>
      </c>
      <c r="M21" s="36">
        <f>J21+May!M21</f>
        <v>0</v>
      </c>
      <c r="N21" s="35">
        <f t="shared" si="3"/>
        <v>0</v>
      </c>
      <c r="O21" s="36">
        <f t="shared" si="4"/>
        <v>0</v>
      </c>
      <c r="P21" s="36">
        <f t="shared" si="4"/>
        <v>0</v>
      </c>
      <c r="Q21" s="35">
        <f t="shared" si="5"/>
        <v>0</v>
      </c>
    </row>
    <row r="22" spans="1:17" s="41" customFormat="1" ht="17.100000000000001" customHeight="1" x14ac:dyDescent="0.2">
      <c r="A22" s="10">
        <v>3251101</v>
      </c>
      <c r="B22" s="14" t="s">
        <v>19</v>
      </c>
      <c r="C22" s="6"/>
      <c r="D22" s="45"/>
      <c r="E22" s="6">
        <f t="shared" si="0"/>
        <v>0</v>
      </c>
      <c r="F22" s="9">
        <f>C22+May!F22</f>
        <v>0</v>
      </c>
      <c r="G22" s="9">
        <f>D22+May!G22</f>
        <v>0</v>
      </c>
      <c r="H22" s="6">
        <f t="shared" si="1"/>
        <v>0</v>
      </c>
      <c r="I22" s="6"/>
      <c r="J22" s="45"/>
      <c r="K22" s="6">
        <f t="shared" si="2"/>
        <v>0</v>
      </c>
      <c r="L22" s="9">
        <f>I22+May!L22</f>
        <v>0</v>
      </c>
      <c r="M22" s="9">
        <f>J22+May!M22</f>
        <v>0</v>
      </c>
      <c r="N22" s="6">
        <f t="shared" si="3"/>
        <v>0</v>
      </c>
      <c r="O22" s="9">
        <f t="shared" si="4"/>
        <v>0</v>
      </c>
      <c r="P22" s="9">
        <f t="shared" si="4"/>
        <v>0</v>
      </c>
      <c r="Q22" s="6">
        <f t="shared" si="5"/>
        <v>0</v>
      </c>
    </row>
    <row r="23" spans="1:17" s="42" customFormat="1" ht="17.100000000000001" customHeight="1" x14ac:dyDescent="0.2">
      <c r="A23" s="33">
        <v>3251101</v>
      </c>
      <c r="B23" s="34" t="s">
        <v>20</v>
      </c>
      <c r="C23" s="35"/>
      <c r="D23" s="46"/>
      <c r="E23" s="35">
        <f t="shared" si="0"/>
        <v>0</v>
      </c>
      <c r="F23" s="36">
        <f>C23+May!F23</f>
        <v>0</v>
      </c>
      <c r="G23" s="36">
        <f>D23+May!G23</f>
        <v>0</v>
      </c>
      <c r="H23" s="35">
        <f t="shared" si="1"/>
        <v>0</v>
      </c>
      <c r="I23" s="35"/>
      <c r="J23" s="46"/>
      <c r="K23" s="35">
        <f t="shared" si="2"/>
        <v>0</v>
      </c>
      <c r="L23" s="36">
        <f>I23+May!L23</f>
        <v>0</v>
      </c>
      <c r="M23" s="36">
        <f>J23+May!M23</f>
        <v>0</v>
      </c>
      <c r="N23" s="35">
        <f t="shared" si="3"/>
        <v>0</v>
      </c>
      <c r="O23" s="36">
        <f t="shared" si="4"/>
        <v>0</v>
      </c>
      <c r="P23" s="36">
        <f t="shared" si="4"/>
        <v>0</v>
      </c>
      <c r="Q23" s="35">
        <f t="shared" si="5"/>
        <v>0</v>
      </c>
    </row>
    <row r="24" spans="1:17" s="41" customFormat="1" ht="17.100000000000001" customHeight="1" x14ac:dyDescent="0.2">
      <c r="A24" s="10">
        <v>3251101</v>
      </c>
      <c r="B24" s="14" t="s">
        <v>14</v>
      </c>
      <c r="C24" s="6"/>
      <c r="D24" s="45"/>
      <c r="E24" s="6">
        <f t="shared" si="0"/>
        <v>0</v>
      </c>
      <c r="F24" s="9">
        <f>C24+May!F24</f>
        <v>0</v>
      </c>
      <c r="G24" s="9">
        <f>D24+May!G24</f>
        <v>0</v>
      </c>
      <c r="H24" s="6">
        <f t="shared" si="1"/>
        <v>0</v>
      </c>
      <c r="I24" s="6"/>
      <c r="J24" s="45"/>
      <c r="K24" s="6">
        <f t="shared" si="2"/>
        <v>0</v>
      </c>
      <c r="L24" s="9">
        <f>I24+May!L24</f>
        <v>0</v>
      </c>
      <c r="M24" s="9">
        <f>J24+May!M24</f>
        <v>0</v>
      </c>
      <c r="N24" s="6">
        <f t="shared" si="3"/>
        <v>0</v>
      </c>
      <c r="O24" s="9">
        <f t="shared" si="4"/>
        <v>0</v>
      </c>
      <c r="P24" s="9">
        <f t="shared" si="4"/>
        <v>0</v>
      </c>
      <c r="Q24" s="6">
        <f t="shared" si="5"/>
        <v>0</v>
      </c>
    </row>
    <row r="25" spans="1:17" s="42" customFormat="1" ht="17.100000000000001" customHeight="1" x14ac:dyDescent="0.2">
      <c r="A25" s="33">
        <v>3251101</v>
      </c>
      <c r="B25" s="34" t="s">
        <v>15</v>
      </c>
      <c r="C25" s="35"/>
      <c r="D25" s="46"/>
      <c r="E25" s="35">
        <f t="shared" si="0"/>
        <v>0</v>
      </c>
      <c r="F25" s="36">
        <f>C25+May!F25</f>
        <v>0</v>
      </c>
      <c r="G25" s="36">
        <f>D25+May!G25</f>
        <v>0</v>
      </c>
      <c r="H25" s="35">
        <f t="shared" si="1"/>
        <v>0</v>
      </c>
      <c r="I25" s="35"/>
      <c r="J25" s="46"/>
      <c r="K25" s="35">
        <f t="shared" si="2"/>
        <v>0</v>
      </c>
      <c r="L25" s="36">
        <f>I25+May!L25</f>
        <v>0</v>
      </c>
      <c r="M25" s="36">
        <f>J25+May!M25</f>
        <v>0</v>
      </c>
      <c r="N25" s="35">
        <f t="shared" si="3"/>
        <v>0</v>
      </c>
      <c r="O25" s="36">
        <f t="shared" si="4"/>
        <v>0</v>
      </c>
      <c r="P25" s="36">
        <f t="shared" si="4"/>
        <v>0</v>
      </c>
      <c r="Q25" s="35">
        <f t="shared" si="5"/>
        <v>0</v>
      </c>
    </row>
    <row r="26" spans="1:17" s="41" customFormat="1" ht="17.100000000000001" customHeight="1" x14ac:dyDescent="0.2">
      <c r="A26" s="10">
        <v>3251101</v>
      </c>
      <c r="B26" s="14" t="s">
        <v>21</v>
      </c>
      <c r="C26" s="6"/>
      <c r="D26" s="45"/>
      <c r="E26" s="6">
        <f t="shared" si="0"/>
        <v>0</v>
      </c>
      <c r="F26" s="9">
        <f>C26+May!F26</f>
        <v>0</v>
      </c>
      <c r="G26" s="9">
        <f>D26+May!G26</f>
        <v>0</v>
      </c>
      <c r="H26" s="6">
        <f t="shared" si="1"/>
        <v>0</v>
      </c>
      <c r="I26" s="6"/>
      <c r="J26" s="45"/>
      <c r="K26" s="6">
        <f t="shared" si="2"/>
        <v>0</v>
      </c>
      <c r="L26" s="9">
        <f>I26+May!L26</f>
        <v>0</v>
      </c>
      <c r="M26" s="9">
        <f>J26+May!M26</f>
        <v>0</v>
      </c>
      <c r="N26" s="6">
        <f t="shared" si="3"/>
        <v>0</v>
      </c>
      <c r="O26" s="9">
        <f t="shared" si="4"/>
        <v>0</v>
      </c>
      <c r="P26" s="9">
        <f t="shared" si="4"/>
        <v>0</v>
      </c>
      <c r="Q26" s="6">
        <f t="shared" si="5"/>
        <v>0</v>
      </c>
    </row>
    <row r="27" spans="1:17" s="42" customFormat="1" ht="17.100000000000001" customHeight="1" x14ac:dyDescent="0.2">
      <c r="A27" s="33">
        <v>3251104</v>
      </c>
      <c r="B27" s="34" t="s">
        <v>18</v>
      </c>
      <c r="C27" s="35"/>
      <c r="D27" s="46"/>
      <c r="E27" s="35">
        <f t="shared" si="0"/>
        <v>0</v>
      </c>
      <c r="F27" s="36">
        <f>C27+May!F27</f>
        <v>0</v>
      </c>
      <c r="G27" s="36">
        <f>D27+May!G27</f>
        <v>0</v>
      </c>
      <c r="H27" s="35">
        <f t="shared" si="1"/>
        <v>0</v>
      </c>
      <c r="I27" s="35"/>
      <c r="J27" s="46"/>
      <c r="K27" s="35">
        <f t="shared" si="2"/>
        <v>0</v>
      </c>
      <c r="L27" s="36">
        <f>I27+May!L27</f>
        <v>0</v>
      </c>
      <c r="M27" s="36">
        <f>J27+May!M27</f>
        <v>0</v>
      </c>
      <c r="N27" s="35">
        <f t="shared" si="3"/>
        <v>0</v>
      </c>
      <c r="O27" s="36">
        <f t="shared" si="4"/>
        <v>0</v>
      </c>
      <c r="P27" s="36">
        <f t="shared" si="4"/>
        <v>0</v>
      </c>
      <c r="Q27" s="35">
        <f t="shared" si="5"/>
        <v>0</v>
      </c>
    </row>
    <row r="28" spans="1:17" s="41" customFormat="1" ht="17.100000000000001" customHeight="1" x14ac:dyDescent="0.2">
      <c r="A28" s="10">
        <v>3251104</v>
      </c>
      <c r="B28" s="15" t="s">
        <v>12</v>
      </c>
      <c r="C28" s="6"/>
      <c r="D28" s="45"/>
      <c r="E28" s="6">
        <f t="shared" si="0"/>
        <v>0</v>
      </c>
      <c r="F28" s="9">
        <f>C28+May!F28</f>
        <v>0</v>
      </c>
      <c r="G28" s="9">
        <f>D28+May!G28</f>
        <v>0</v>
      </c>
      <c r="H28" s="6">
        <f t="shared" si="1"/>
        <v>0</v>
      </c>
      <c r="I28" s="6"/>
      <c r="J28" s="45"/>
      <c r="K28" s="6">
        <f t="shared" si="2"/>
        <v>0</v>
      </c>
      <c r="L28" s="9">
        <f>I28+May!L28</f>
        <v>0</v>
      </c>
      <c r="M28" s="9">
        <f>J28+May!M28</f>
        <v>0</v>
      </c>
      <c r="N28" s="6">
        <f t="shared" si="3"/>
        <v>0</v>
      </c>
      <c r="O28" s="9">
        <f t="shared" si="4"/>
        <v>0</v>
      </c>
      <c r="P28" s="9">
        <f t="shared" si="4"/>
        <v>0</v>
      </c>
      <c r="Q28" s="6">
        <f t="shared" si="5"/>
        <v>0</v>
      </c>
    </row>
    <row r="29" spans="1:17" s="42" customFormat="1" ht="17.100000000000001" customHeight="1" x14ac:dyDescent="0.2">
      <c r="A29" s="33">
        <v>3251104</v>
      </c>
      <c r="B29" s="34" t="s">
        <v>13</v>
      </c>
      <c r="C29" s="35"/>
      <c r="D29" s="46"/>
      <c r="E29" s="35">
        <f t="shared" si="0"/>
        <v>0</v>
      </c>
      <c r="F29" s="36">
        <f>C29+May!F29</f>
        <v>0</v>
      </c>
      <c r="G29" s="36">
        <f>D29+May!G29</f>
        <v>0</v>
      </c>
      <c r="H29" s="35">
        <f t="shared" si="1"/>
        <v>0</v>
      </c>
      <c r="I29" s="35"/>
      <c r="J29" s="46"/>
      <c r="K29" s="35">
        <f t="shared" si="2"/>
        <v>0</v>
      </c>
      <c r="L29" s="36">
        <f>I29+May!L29</f>
        <v>0</v>
      </c>
      <c r="M29" s="36">
        <f>J29+May!M29</f>
        <v>0</v>
      </c>
      <c r="N29" s="35">
        <f t="shared" si="3"/>
        <v>0</v>
      </c>
      <c r="O29" s="36">
        <f t="shared" si="4"/>
        <v>0</v>
      </c>
      <c r="P29" s="36">
        <f t="shared" si="4"/>
        <v>0</v>
      </c>
      <c r="Q29" s="35">
        <f t="shared" si="5"/>
        <v>0</v>
      </c>
    </row>
    <row r="30" spans="1:17" s="41" customFormat="1" ht="17.100000000000001" customHeight="1" x14ac:dyDescent="0.2">
      <c r="A30" s="10">
        <v>3251104</v>
      </c>
      <c r="B30" s="14" t="s">
        <v>67</v>
      </c>
      <c r="C30" s="6"/>
      <c r="D30" s="45"/>
      <c r="E30" s="6">
        <f t="shared" si="0"/>
        <v>0</v>
      </c>
      <c r="F30" s="9">
        <f>C30+May!F30</f>
        <v>0</v>
      </c>
      <c r="G30" s="9">
        <f>D30+May!G30</f>
        <v>0</v>
      </c>
      <c r="H30" s="6">
        <f t="shared" si="1"/>
        <v>0</v>
      </c>
      <c r="I30" s="6"/>
      <c r="J30" s="45"/>
      <c r="K30" s="6">
        <f t="shared" si="2"/>
        <v>0</v>
      </c>
      <c r="L30" s="9">
        <f>I30+May!L30</f>
        <v>0</v>
      </c>
      <c r="M30" s="9">
        <f>J30+May!M30</f>
        <v>0</v>
      </c>
      <c r="N30" s="6">
        <f t="shared" si="3"/>
        <v>0</v>
      </c>
      <c r="O30" s="9">
        <f t="shared" si="4"/>
        <v>0</v>
      </c>
      <c r="P30" s="9">
        <f t="shared" si="4"/>
        <v>0</v>
      </c>
      <c r="Q30" s="6">
        <f t="shared" si="5"/>
        <v>0</v>
      </c>
    </row>
    <row r="31" spans="1:17" s="42" customFormat="1" ht="17.100000000000001" customHeight="1" x14ac:dyDescent="0.2">
      <c r="A31" s="33">
        <v>3251104</v>
      </c>
      <c r="B31" s="34" t="s">
        <v>22</v>
      </c>
      <c r="C31" s="35"/>
      <c r="D31" s="46"/>
      <c r="E31" s="35">
        <f t="shared" si="0"/>
        <v>0</v>
      </c>
      <c r="F31" s="36">
        <f>C31+May!F31</f>
        <v>0</v>
      </c>
      <c r="G31" s="36">
        <f>D31+May!G31</f>
        <v>0</v>
      </c>
      <c r="H31" s="35">
        <f t="shared" si="1"/>
        <v>0</v>
      </c>
      <c r="I31" s="35"/>
      <c r="J31" s="46"/>
      <c r="K31" s="35">
        <f t="shared" si="2"/>
        <v>0</v>
      </c>
      <c r="L31" s="36">
        <f>I31+May!L31</f>
        <v>0</v>
      </c>
      <c r="M31" s="36">
        <f>J31+May!M31</f>
        <v>0</v>
      </c>
      <c r="N31" s="35">
        <f t="shared" si="3"/>
        <v>0</v>
      </c>
      <c r="O31" s="36">
        <f t="shared" si="4"/>
        <v>0</v>
      </c>
      <c r="P31" s="36">
        <f t="shared" si="4"/>
        <v>0</v>
      </c>
      <c r="Q31" s="35">
        <f t="shared" si="5"/>
        <v>0</v>
      </c>
    </row>
    <row r="32" spans="1:17" s="41" customFormat="1" ht="17.100000000000001" customHeight="1" x14ac:dyDescent="0.2">
      <c r="A32" s="10">
        <v>3255105</v>
      </c>
      <c r="B32" s="15" t="s">
        <v>32</v>
      </c>
      <c r="C32" s="6"/>
      <c r="D32" s="45"/>
      <c r="E32" s="6">
        <f t="shared" si="0"/>
        <v>0</v>
      </c>
      <c r="F32" s="9">
        <f>C32+May!F32</f>
        <v>0</v>
      </c>
      <c r="G32" s="9">
        <f>D32+May!G32</f>
        <v>0</v>
      </c>
      <c r="H32" s="6">
        <f t="shared" si="1"/>
        <v>0</v>
      </c>
      <c r="I32" s="6"/>
      <c r="J32" s="45"/>
      <c r="K32" s="6">
        <f t="shared" si="2"/>
        <v>0</v>
      </c>
      <c r="L32" s="9">
        <f>I32+May!L32</f>
        <v>0</v>
      </c>
      <c r="M32" s="9">
        <f>J32+May!M32</f>
        <v>0</v>
      </c>
      <c r="N32" s="6">
        <f t="shared" si="3"/>
        <v>0</v>
      </c>
      <c r="O32" s="9">
        <f t="shared" si="4"/>
        <v>0</v>
      </c>
      <c r="P32" s="9">
        <f t="shared" si="4"/>
        <v>0</v>
      </c>
      <c r="Q32" s="6">
        <f t="shared" si="5"/>
        <v>0</v>
      </c>
    </row>
    <row r="33" spans="1:17" s="42" customFormat="1" ht="17.100000000000001" customHeight="1" x14ac:dyDescent="0.2">
      <c r="A33" s="33">
        <v>3258101</v>
      </c>
      <c r="B33" s="34" t="s">
        <v>39</v>
      </c>
      <c r="C33" s="35"/>
      <c r="D33" s="46"/>
      <c r="E33" s="35">
        <f t="shared" si="0"/>
        <v>0</v>
      </c>
      <c r="F33" s="36">
        <f>C33+May!F33</f>
        <v>0</v>
      </c>
      <c r="G33" s="36">
        <f>D33+May!G33</f>
        <v>0</v>
      </c>
      <c r="H33" s="35">
        <f t="shared" si="1"/>
        <v>0</v>
      </c>
      <c r="I33" s="35"/>
      <c r="J33" s="46"/>
      <c r="K33" s="35">
        <f t="shared" si="2"/>
        <v>0</v>
      </c>
      <c r="L33" s="36">
        <f>I33+May!L33</f>
        <v>0</v>
      </c>
      <c r="M33" s="36">
        <f>J33+May!M33</f>
        <v>0</v>
      </c>
      <c r="N33" s="35">
        <f t="shared" si="3"/>
        <v>0</v>
      </c>
      <c r="O33" s="36">
        <f t="shared" si="4"/>
        <v>0</v>
      </c>
      <c r="P33" s="36">
        <f t="shared" si="4"/>
        <v>0</v>
      </c>
      <c r="Q33" s="35">
        <f t="shared" si="5"/>
        <v>0</v>
      </c>
    </row>
    <row r="34" spans="1:17" s="41" customFormat="1" ht="17.100000000000001" customHeight="1" x14ac:dyDescent="0.2">
      <c r="A34" s="10">
        <v>3258103</v>
      </c>
      <c r="B34" s="16" t="s">
        <v>63</v>
      </c>
      <c r="C34" s="6"/>
      <c r="D34" s="45"/>
      <c r="E34" s="6">
        <f t="shared" si="0"/>
        <v>0</v>
      </c>
      <c r="F34" s="9">
        <f>C34+May!F34</f>
        <v>0</v>
      </c>
      <c r="G34" s="9">
        <f>D34+May!G34</f>
        <v>0</v>
      </c>
      <c r="H34" s="6">
        <f t="shared" si="1"/>
        <v>0</v>
      </c>
      <c r="I34" s="6"/>
      <c r="J34" s="45"/>
      <c r="K34" s="6">
        <f t="shared" si="2"/>
        <v>0</v>
      </c>
      <c r="L34" s="9">
        <f>I34+May!L34</f>
        <v>0</v>
      </c>
      <c r="M34" s="9">
        <f>J34+May!M34</f>
        <v>0</v>
      </c>
      <c r="N34" s="6">
        <f t="shared" si="3"/>
        <v>0</v>
      </c>
      <c r="O34" s="9">
        <f t="shared" si="4"/>
        <v>0</v>
      </c>
      <c r="P34" s="9">
        <f t="shared" si="4"/>
        <v>0</v>
      </c>
      <c r="Q34" s="6">
        <f t="shared" si="5"/>
        <v>0</v>
      </c>
    </row>
    <row r="35" spans="1:17" s="42" customFormat="1" ht="17.100000000000001" customHeight="1" x14ac:dyDescent="0.2">
      <c r="A35" s="40">
        <v>3258108</v>
      </c>
      <c r="B35" s="39" t="s">
        <v>60</v>
      </c>
      <c r="C35" s="35"/>
      <c r="D35" s="46"/>
      <c r="E35" s="35">
        <f t="shared" si="0"/>
        <v>0</v>
      </c>
      <c r="F35" s="36">
        <f>C35+May!F35</f>
        <v>0</v>
      </c>
      <c r="G35" s="36">
        <f>D35+May!G35</f>
        <v>0</v>
      </c>
      <c r="H35" s="35">
        <f t="shared" si="1"/>
        <v>0</v>
      </c>
      <c r="I35" s="35"/>
      <c r="J35" s="46"/>
      <c r="K35" s="35">
        <f t="shared" si="2"/>
        <v>0</v>
      </c>
      <c r="L35" s="36">
        <f>I35+May!L35</f>
        <v>0</v>
      </c>
      <c r="M35" s="36">
        <f>J35+May!M35</f>
        <v>0</v>
      </c>
      <c r="N35" s="35">
        <f t="shared" si="3"/>
        <v>0</v>
      </c>
      <c r="O35" s="36">
        <f t="shared" si="4"/>
        <v>0</v>
      </c>
      <c r="P35" s="36">
        <f t="shared" si="4"/>
        <v>0</v>
      </c>
      <c r="Q35" s="35">
        <f t="shared" si="5"/>
        <v>0</v>
      </c>
    </row>
    <row r="36" spans="1:17" s="41" customFormat="1" ht="17.100000000000001" customHeight="1" x14ac:dyDescent="0.2">
      <c r="A36" s="10">
        <v>3632101</v>
      </c>
      <c r="B36" s="14" t="s">
        <v>61</v>
      </c>
      <c r="C36" s="6"/>
      <c r="D36" s="45"/>
      <c r="E36" s="6">
        <f t="shared" si="0"/>
        <v>0</v>
      </c>
      <c r="F36" s="9">
        <f>C36+May!F36</f>
        <v>0</v>
      </c>
      <c r="G36" s="9">
        <f>D36+May!G36</f>
        <v>0</v>
      </c>
      <c r="H36" s="6">
        <f t="shared" si="1"/>
        <v>0</v>
      </c>
      <c r="I36" s="6"/>
      <c r="J36" s="45"/>
      <c r="K36" s="6">
        <f t="shared" si="2"/>
        <v>0</v>
      </c>
      <c r="L36" s="9">
        <f>I36+May!L36</f>
        <v>0</v>
      </c>
      <c r="M36" s="9">
        <f>J36+May!M36</f>
        <v>0</v>
      </c>
      <c r="N36" s="6">
        <f t="shared" si="3"/>
        <v>0</v>
      </c>
      <c r="O36" s="9">
        <f t="shared" si="4"/>
        <v>0</v>
      </c>
      <c r="P36" s="9">
        <f t="shared" si="4"/>
        <v>0</v>
      </c>
      <c r="Q36" s="6">
        <f t="shared" si="5"/>
        <v>0</v>
      </c>
    </row>
    <row r="37" spans="1:17" s="42" customFormat="1" ht="17.100000000000001" customHeight="1" x14ac:dyDescent="0.2">
      <c r="A37" s="33">
        <v>3632101</v>
      </c>
      <c r="B37" s="34" t="s">
        <v>62</v>
      </c>
      <c r="C37" s="35"/>
      <c r="D37" s="46"/>
      <c r="E37" s="35">
        <f t="shared" si="0"/>
        <v>0</v>
      </c>
      <c r="F37" s="36">
        <f>C37+May!F37</f>
        <v>0</v>
      </c>
      <c r="G37" s="36">
        <f>D37+May!G37</f>
        <v>0</v>
      </c>
      <c r="H37" s="35">
        <f t="shared" si="1"/>
        <v>0</v>
      </c>
      <c r="I37" s="35"/>
      <c r="J37" s="46"/>
      <c r="K37" s="35">
        <f t="shared" si="2"/>
        <v>0</v>
      </c>
      <c r="L37" s="36">
        <f>I37+May!L37</f>
        <v>0</v>
      </c>
      <c r="M37" s="36">
        <f>J37+May!M37</f>
        <v>0</v>
      </c>
      <c r="N37" s="35">
        <f t="shared" si="3"/>
        <v>0</v>
      </c>
      <c r="O37" s="36">
        <f t="shared" si="4"/>
        <v>0</v>
      </c>
      <c r="P37" s="36">
        <f t="shared" si="4"/>
        <v>0</v>
      </c>
      <c r="Q37" s="35">
        <f t="shared" si="5"/>
        <v>0</v>
      </c>
    </row>
    <row r="38" spans="1:17" s="31" customFormat="1" ht="18" customHeight="1" x14ac:dyDescent="0.2">
      <c r="A38" s="62" t="s">
        <v>33</v>
      </c>
      <c r="B38" s="63"/>
      <c r="C38" s="20">
        <f>SUM(C6:C37)</f>
        <v>0</v>
      </c>
      <c r="D38" s="20">
        <f t="shared" ref="D38:Q38" si="6">SUM(D6:D37)</f>
        <v>0</v>
      </c>
      <c r="E38" s="20">
        <f t="shared" si="6"/>
        <v>0</v>
      </c>
      <c r="F38" s="20">
        <f t="shared" si="6"/>
        <v>0</v>
      </c>
      <c r="G38" s="20">
        <f t="shared" si="6"/>
        <v>0</v>
      </c>
      <c r="H38" s="20">
        <f t="shared" si="6"/>
        <v>0</v>
      </c>
      <c r="I38" s="20">
        <f t="shared" si="6"/>
        <v>0</v>
      </c>
      <c r="J38" s="20">
        <f t="shared" si="6"/>
        <v>0</v>
      </c>
      <c r="K38" s="20">
        <f t="shared" si="6"/>
        <v>0</v>
      </c>
      <c r="L38" s="20">
        <f t="shared" si="6"/>
        <v>0</v>
      </c>
      <c r="M38" s="20">
        <f t="shared" si="6"/>
        <v>0</v>
      </c>
      <c r="N38" s="20">
        <f t="shared" si="6"/>
        <v>0</v>
      </c>
      <c r="O38" s="20">
        <f t="shared" si="6"/>
        <v>0</v>
      </c>
      <c r="P38" s="20">
        <f t="shared" si="6"/>
        <v>0</v>
      </c>
      <c r="Q38" s="20">
        <f t="shared" si="6"/>
        <v>0</v>
      </c>
    </row>
    <row r="39" spans="1:17" ht="10.5" customHeight="1" x14ac:dyDescent="0.2">
      <c r="B39" s="80" t="s">
        <v>23</v>
      </c>
      <c r="C39" s="80"/>
      <c r="D39" s="80"/>
      <c r="E39" s="80"/>
      <c r="F39" s="8"/>
      <c r="G39" s="8"/>
      <c r="O39" s="77"/>
      <c r="P39" s="77"/>
      <c r="Q39" s="77"/>
    </row>
    <row r="40" spans="1:17" ht="11.25" customHeight="1" x14ac:dyDescent="0.2">
      <c r="B40" s="81"/>
      <c r="C40" s="81"/>
      <c r="D40" s="81"/>
      <c r="E40" s="81"/>
      <c r="F40" s="27"/>
      <c r="G40" s="27"/>
      <c r="H40" s="11"/>
      <c r="I40" s="27"/>
      <c r="L40" s="49"/>
      <c r="M40" s="49"/>
      <c r="N40" s="50" t="s">
        <v>66</v>
      </c>
      <c r="O40" s="77"/>
      <c r="P40" s="77"/>
      <c r="Q40" s="77"/>
    </row>
    <row r="41" spans="1:17" ht="15.6" customHeight="1" x14ac:dyDescent="0.2">
      <c r="B41" s="84" t="s">
        <v>69</v>
      </c>
      <c r="C41" s="84"/>
      <c r="D41" s="84"/>
      <c r="E41" s="84"/>
      <c r="F41" s="11"/>
      <c r="G41" s="11"/>
      <c r="H41" s="11"/>
      <c r="I41" s="11"/>
      <c r="J41" s="11"/>
      <c r="K41" s="11"/>
      <c r="L41" s="49"/>
      <c r="M41" s="75" t="s">
        <v>71</v>
      </c>
      <c r="N41" s="76"/>
      <c r="O41" s="72"/>
      <c r="P41" s="73"/>
      <c r="Q41" s="73"/>
    </row>
    <row r="42" spans="1:17" ht="15.6" customHeight="1" x14ac:dyDescent="0.2">
      <c r="B42" s="51" t="s">
        <v>68</v>
      </c>
      <c r="C42" s="51"/>
      <c r="D42" s="51"/>
      <c r="F42" s="28"/>
      <c r="G42" s="28"/>
      <c r="H42" s="29"/>
      <c r="I42" s="28"/>
      <c r="M42" s="61" t="s">
        <v>72</v>
      </c>
      <c r="N42" s="61"/>
      <c r="O42" s="92">
        <f>JULY!O42</f>
        <v>0</v>
      </c>
      <c r="P42" s="93"/>
      <c r="Q42" s="93"/>
    </row>
    <row r="43" spans="1:17" ht="15.6" customHeight="1" x14ac:dyDescent="0.2">
      <c r="B43" s="82" t="s">
        <v>70</v>
      </c>
      <c r="C43" s="82"/>
      <c r="D43" s="82"/>
      <c r="E43" s="82"/>
      <c r="F43" s="28"/>
      <c r="G43" s="28"/>
      <c r="H43" s="29"/>
      <c r="I43" s="28"/>
      <c r="L43" s="49"/>
      <c r="M43" s="61" t="s">
        <v>24</v>
      </c>
      <c r="N43" s="61"/>
      <c r="O43" s="92">
        <f>JULY!O43</f>
        <v>0</v>
      </c>
      <c r="P43" s="93"/>
      <c r="Q43" s="93"/>
    </row>
    <row r="44" spans="1:17" ht="15.6" customHeight="1" x14ac:dyDescent="0.2">
      <c r="B44" s="82"/>
      <c r="C44" s="82"/>
      <c r="D44" s="82"/>
      <c r="E44" s="82"/>
      <c r="L44" s="49"/>
      <c r="M44" s="61" t="s">
        <v>25</v>
      </c>
      <c r="N44" s="61"/>
      <c r="O44" s="92">
        <f>JULY!O44</f>
        <v>0</v>
      </c>
      <c r="P44" s="93"/>
      <c r="Q44" s="93"/>
    </row>
    <row r="45" spans="1:17" ht="15.6" customHeight="1" x14ac:dyDescent="0.2">
      <c r="B45" s="83"/>
      <c r="C45" s="83"/>
      <c r="D45" s="83"/>
      <c r="E45" s="83"/>
      <c r="M45" s="61" t="s">
        <v>55</v>
      </c>
      <c r="N45" s="74"/>
      <c r="O45" s="72"/>
      <c r="P45" s="73"/>
      <c r="Q45" s="73"/>
    </row>
    <row r="46" spans="1:17" ht="13.5" customHeight="1" x14ac:dyDescent="0.2">
      <c r="K46" s="85" t="s">
        <v>65</v>
      </c>
      <c r="L46" s="61"/>
      <c r="M46" s="61"/>
      <c r="N46" s="74"/>
      <c r="O46" s="67"/>
      <c r="P46" s="68"/>
      <c r="Q46" s="68"/>
    </row>
    <row r="47" spans="1:17" ht="15" customHeight="1" x14ac:dyDescent="0.2"/>
    <row r="48" spans="1:17" ht="15" customHeight="1" x14ac:dyDescent="0.2"/>
  </sheetData>
  <sheetProtection algorithmName="SHA-512" hashValue="XhiIO0d/Ob+hQxCDCiZXajYNJhQtIE4IWMP8zGrJzcKG8NJ/7GIajzspOyVkTUj6/3UYXqvkYXZaNggLMKL9AQ==" saltValue="lVJxFK+06+DIVVQrJzARKQ==" spinCount="100000" sheet="1" objects="1" scenarios="1"/>
  <mergeCells count="32">
    <mergeCell ref="O4:Q4"/>
    <mergeCell ref="B43:E44"/>
    <mergeCell ref="B45:E45"/>
    <mergeCell ref="F1:I1"/>
    <mergeCell ref="J1:M1"/>
    <mergeCell ref="B39:E40"/>
    <mergeCell ref="B41:E41"/>
    <mergeCell ref="M41:N41"/>
    <mergeCell ref="M43:N43"/>
    <mergeCell ref="M45:N45"/>
    <mergeCell ref="A2:B2"/>
    <mergeCell ref="E2:K2"/>
    <mergeCell ref="A3:B3"/>
    <mergeCell ref="F3:G3"/>
    <mergeCell ref="H3:I3"/>
    <mergeCell ref="J3:L3"/>
    <mergeCell ref="O45:Q45"/>
    <mergeCell ref="A4:B4"/>
    <mergeCell ref="C4:E4"/>
    <mergeCell ref="K46:N46"/>
    <mergeCell ref="O46:Q46"/>
    <mergeCell ref="M44:N44"/>
    <mergeCell ref="O44:Q44"/>
    <mergeCell ref="A38:B38"/>
    <mergeCell ref="O39:Q40"/>
    <mergeCell ref="O41:Q41"/>
    <mergeCell ref="M42:N42"/>
    <mergeCell ref="O42:Q42"/>
    <mergeCell ref="O43:Q43"/>
    <mergeCell ref="F4:H4"/>
    <mergeCell ref="I4:K4"/>
    <mergeCell ref="L4:N4"/>
  </mergeCells>
  <pageMargins left="0.25" right="0.2" top="0" bottom="0" header="0.5" footer="0.25"/>
  <pageSetup paperSize="5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view="pageBreakPreview" zoomScale="85" zoomScaleNormal="145" zoomScaleSheetLayoutView="85" workbookViewId="0">
      <selection activeCell="F4" sqref="F4:H4"/>
    </sheetView>
  </sheetViews>
  <sheetFormatPr defaultRowHeight="12.75" x14ac:dyDescent="0.2"/>
  <cols>
    <col min="1" max="1" width="8.5703125" style="24" customWidth="1"/>
    <col min="2" max="2" width="40.7109375" style="30" customWidth="1"/>
    <col min="3" max="4" width="11.42578125" style="26" customWidth="1"/>
    <col min="5" max="5" width="11.42578125" style="51" customWidth="1"/>
    <col min="6" max="7" width="11.42578125" style="26" customWidth="1"/>
    <col min="8" max="8" width="11.42578125" style="51" customWidth="1"/>
    <col min="9" max="10" width="11.42578125" style="26" customWidth="1"/>
    <col min="11" max="11" width="11.42578125" style="51" customWidth="1"/>
    <col min="12" max="13" width="11.42578125" style="26" customWidth="1"/>
    <col min="14" max="14" width="11.42578125" style="51" customWidth="1"/>
    <col min="15" max="16" width="11.42578125" style="26" customWidth="1"/>
    <col min="17" max="17" width="11.42578125" style="51" customWidth="1"/>
    <col min="18" max="16384" width="9.140625" style="26"/>
  </cols>
  <sheetData>
    <row r="1" spans="1:17" s="21" customFormat="1" ht="16.5" customHeight="1" x14ac:dyDescent="0.25">
      <c r="A1" s="7" t="s">
        <v>27</v>
      </c>
      <c r="E1" s="22"/>
      <c r="F1" s="54" t="s">
        <v>35</v>
      </c>
      <c r="G1" s="54"/>
      <c r="H1" s="54"/>
      <c r="I1" s="54"/>
      <c r="J1" s="89">
        <f>JULY!J1</f>
        <v>0</v>
      </c>
      <c r="K1" s="89"/>
      <c r="L1" s="89"/>
      <c r="M1" s="89"/>
      <c r="N1" s="22"/>
      <c r="Q1" s="22"/>
    </row>
    <row r="2" spans="1:17" s="21" customFormat="1" ht="15" customHeight="1" x14ac:dyDescent="0.25">
      <c r="A2" s="55" t="s">
        <v>28</v>
      </c>
      <c r="B2" s="55"/>
      <c r="C2" s="23"/>
      <c r="D2" s="23"/>
      <c r="E2" s="56" t="s">
        <v>29</v>
      </c>
      <c r="F2" s="56"/>
      <c r="G2" s="56"/>
      <c r="H2" s="56"/>
      <c r="I2" s="56"/>
      <c r="J2" s="56"/>
      <c r="K2" s="56"/>
      <c r="L2" s="23"/>
      <c r="M2" s="23"/>
      <c r="N2" s="23"/>
      <c r="O2" s="23"/>
      <c r="P2" s="23"/>
      <c r="Q2" s="23"/>
    </row>
    <row r="3" spans="1:17" s="21" customFormat="1" ht="17.25" customHeight="1" x14ac:dyDescent="0.3">
      <c r="A3" s="57" t="s">
        <v>30</v>
      </c>
      <c r="B3" s="57"/>
      <c r="E3" s="22"/>
      <c r="F3" s="54" t="s">
        <v>34</v>
      </c>
      <c r="G3" s="54"/>
      <c r="H3" s="58" t="s">
        <v>42</v>
      </c>
      <c r="I3" s="58"/>
      <c r="J3" s="55" t="s">
        <v>73</v>
      </c>
      <c r="K3" s="55"/>
      <c r="L3" s="55"/>
      <c r="M3" s="22"/>
      <c r="N3" s="22"/>
      <c r="Q3" s="22"/>
    </row>
    <row r="4" spans="1:17" s="47" customFormat="1" ht="17.100000000000001" customHeight="1" x14ac:dyDescent="0.2">
      <c r="A4" s="59" t="s">
        <v>3</v>
      </c>
      <c r="B4" s="59"/>
      <c r="C4" s="59" t="s">
        <v>4</v>
      </c>
      <c r="D4" s="59"/>
      <c r="E4" s="59"/>
      <c r="F4" s="60" t="s">
        <v>5</v>
      </c>
      <c r="G4" s="60"/>
      <c r="H4" s="60"/>
      <c r="I4" s="59" t="s">
        <v>6</v>
      </c>
      <c r="J4" s="59"/>
      <c r="K4" s="59"/>
      <c r="L4" s="60" t="s">
        <v>7</v>
      </c>
      <c r="M4" s="60"/>
      <c r="N4" s="60"/>
      <c r="O4" s="59" t="s">
        <v>26</v>
      </c>
      <c r="P4" s="59"/>
      <c r="Q4" s="59"/>
    </row>
    <row r="5" spans="1:17" s="22" customFormat="1" ht="12" customHeight="1" x14ac:dyDescent="0.25">
      <c r="A5" s="12" t="s">
        <v>8</v>
      </c>
      <c r="B5" s="13" t="s">
        <v>9</v>
      </c>
      <c r="C5" s="13" t="s">
        <v>1</v>
      </c>
      <c r="D5" s="13" t="s">
        <v>2</v>
      </c>
      <c r="E5" s="13" t="s">
        <v>0</v>
      </c>
      <c r="F5" s="13" t="s">
        <v>1</v>
      </c>
      <c r="G5" s="13" t="s">
        <v>2</v>
      </c>
      <c r="H5" s="13" t="s">
        <v>0</v>
      </c>
      <c r="I5" s="13" t="s">
        <v>1</v>
      </c>
      <c r="J5" s="13" t="s">
        <v>2</v>
      </c>
      <c r="K5" s="13" t="s">
        <v>0</v>
      </c>
      <c r="L5" s="13" t="s">
        <v>1</v>
      </c>
      <c r="M5" s="13" t="s">
        <v>2</v>
      </c>
      <c r="N5" s="13" t="s">
        <v>0</v>
      </c>
      <c r="O5" s="13" t="s">
        <v>1</v>
      </c>
      <c r="P5" s="13" t="s">
        <v>2</v>
      </c>
      <c r="Q5" s="13" t="s">
        <v>0</v>
      </c>
    </row>
    <row r="6" spans="1:17" s="41" customFormat="1" ht="17.100000000000001" customHeight="1" x14ac:dyDescent="0.2">
      <c r="A6" s="10">
        <v>3211109</v>
      </c>
      <c r="B6" s="14" t="s">
        <v>56</v>
      </c>
      <c r="C6" s="45"/>
      <c r="D6" s="6"/>
      <c r="E6" s="6">
        <f t="shared" ref="E6:E37" si="0">C6+D6</f>
        <v>0</v>
      </c>
      <c r="F6" s="9">
        <f>C6+JULY!F6</f>
        <v>0</v>
      </c>
      <c r="G6" s="9">
        <f>D6+JULY!G6</f>
        <v>0</v>
      </c>
      <c r="H6" s="6">
        <f t="shared" ref="H6:H37" si="1">F6+G6</f>
        <v>0</v>
      </c>
      <c r="I6" s="45"/>
      <c r="J6" s="6"/>
      <c r="K6" s="6">
        <f t="shared" ref="K6:K37" si="2">I6+J6</f>
        <v>0</v>
      </c>
      <c r="L6" s="9">
        <f>I6+JULY!L6</f>
        <v>0</v>
      </c>
      <c r="M6" s="9">
        <f>J6+JULY!M6</f>
        <v>0</v>
      </c>
      <c r="N6" s="6">
        <f t="shared" ref="N6:N37" si="3">L6+M6</f>
        <v>0</v>
      </c>
      <c r="O6" s="9">
        <f t="shared" ref="O6:P37" si="4">F6-L6</f>
        <v>0</v>
      </c>
      <c r="P6" s="9">
        <f t="shared" si="4"/>
        <v>0</v>
      </c>
      <c r="Q6" s="6">
        <f t="shared" ref="Q6:Q37" si="5">O6+P6</f>
        <v>0</v>
      </c>
    </row>
    <row r="7" spans="1:17" s="42" customFormat="1" ht="17.100000000000001" customHeight="1" x14ac:dyDescent="0.2">
      <c r="A7" s="33">
        <v>3211109</v>
      </c>
      <c r="B7" s="34" t="s">
        <v>57</v>
      </c>
      <c r="C7" s="46"/>
      <c r="D7" s="35"/>
      <c r="E7" s="35">
        <f t="shared" si="0"/>
        <v>0</v>
      </c>
      <c r="F7" s="36">
        <f>C7+JULY!F7</f>
        <v>0</v>
      </c>
      <c r="G7" s="36">
        <f>D7+JULY!G7</f>
        <v>0</v>
      </c>
      <c r="H7" s="35">
        <f t="shared" si="1"/>
        <v>0</v>
      </c>
      <c r="I7" s="46"/>
      <c r="J7" s="35"/>
      <c r="K7" s="35">
        <f t="shared" si="2"/>
        <v>0</v>
      </c>
      <c r="L7" s="36">
        <f>I7+JULY!L7</f>
        <v>0</v>
      </c>
      <c r="M7" s="36">
        <f>J7+JULY!M7</f>
        <v>0</v>
      </c>
      <c r="N7" s="35">
        <f t="shared" si="3"/>
        <v>0</v>
      </c>
      <c r="O7" s="36">
        <f t="shared" si="4"/>
        <v>0</v>
      </c>
      <c r="P7" s="36">
        <f t="shared" si="4"/>
        <v>0</v>
      </c>
      <c r="Q7" s="35">
        <f t="shared" si="5"/>
        <v>0</v>
      </c>
    </row>
    <row r="8" spans="1:17" s="41" customFormat="1" ht="17.100000000000001" customHeight="1" x14ac:dyDescent="0.2">
      <c r="A8" s="10">
        <v>3211109</v>
      </c>
      <c r="B8" s="14" t="s">
        <v>40</v>
      </c>
      <c r="C8" s="45"/>
      <c r="D8" s="6"/>
      <c r="E8" s="6">
        <f>C8+D8</f>
        <v>0</v>
      </c>
      <c r="F8" s="9">
        <f>C8+JULY!F8</f>
        <v>0</v>
      </c>
      <c r="G8" s="9">
        <f>D8+JULY!G8</f>
        <v>0</v>
      </c>
      <c r="H8" s="6">
        <f t="shared" si="1"/>
        <v>0</v>
      </c>
      <c r="I8" s="45"/>
      <c r="J8" s="6"/>
      <c r="K8" s="6">
        <f t="shared" si="2"/>
        <v>0</v>
      </c>
      <c r="L8" s="9">
        <f>I8+JULY!L8</f>
        <v>0</v>
      </c>
      <c r="M8" s="9">
        <f>J8+JULY!M8</f>
        <v>0</v>
      </c>
      <c r="N8" s="6">
        <f t="shared" si="3"/>
        <v>0</v>
      </c>
      <c r="O8" s="9">
        <f t="shared" si="4"/>
        <v>0</v>
      </c>
      <c r="P8" s="9">
        <f t="shared" si="4"/>
        <v>0</v>
      </c>
      <c r="Q8" s="6">
        <f t="shared" si="5"/>
        <v>0</v>
      </c>
    </row>
    <row r="9" spans="1:17" s="42" customFormat="1" ht="17.100000000000001" customHeight="1" x14ac:dyDescent="0.2">
      <c r="A9" s="33">
        <v>3211109</v>
      </c>
      <c r="B9" s="34" t="s">
        <v>10</v>
      </c>
      <c r="C9" s="46"/>
      <c r="D9" s="35"/>
      <c r="E9" s="35">
        <f t="shared" si="0"/>
        <v>0</v>
      </c>
      <c r="F9" s="36">
        <f>C9+JULY!F9</f>
        <v>0</v>
      </c>
      <c r="G9" s="36">
        <f>D9+JULY!G9</f>
        <v>0</v>
      </c>
      <c r="H9" s="35">
        <f t="shared" si="1"/>
        <v>0</v>
      </c>
      <c r="I9" s="46"/>
      <c r="J9" s="35"/>
      <c r="K9" s="35">
        <f t="shared" si="2"/>
        <v>0</v>
      </c>
      <c r="L9" s="36">
        <f>I9+JULY!L9</f>
        <v>0</v>
      </c>
      <c r="M9" s="36">
        <f>J9+JULY!M9</f>
        <v>0</v>
      </c>
      <c r="N9" s="35">
        <f t="shared" si="3"/>
        <v>0</v>
      </c>
      <c r="O9" s="36">
        <f t="shared" si="4"/>
        <v>0</v>
      </c>
      <c r="P9" s="36">
        <f t="shared" si="4"/>
        <v>0</v>
      </c>
      <c r="Q9" s="35">
        <f t="shared" si="5"/>
        <v>0</v>
      </c>
    </row>
    <row r="10" spans="1:17" s="41" customFormat="1" ht="17.100000000000001" customHeight="1" x14ac:dyDescent="0.2">
      <c r="A10" s="10">
        <v>3211109</v>
      </c>
      <c r="B10" s="14" t="s">
        <v>16</v>
      </c>
      <c r="C10" s="45"/>
      <c r="D10" s="6"/>
      <c r="E10" s="6">
        <f>C10+D10</f>
        <v>0</v>
      </c>
      <c r="F10" s="52">
        <f>C10+JULY!F10</f>
        <v>0</v>
      </c>
      <c r="G10" s="9">
        <f>D10+JULY!G10</f>
        <v>0</v>
      </c>
      <c r="H10" s="6">
        <f t="shared" si="1"/>
        <v>0</v>
      </c>
      <c r="I10" s="45"/>
      <c r="J10" s="6"/>
      <c r="K10" s="6">
        <f t="shared" si="2"/>
        <v>0</v>
      </c>
      <c r="L10" s="9">
        <f>I10+JULY!L10</f>
        <v>0</v>
      </c>
      <c r="M10" s="9">
        <f>J10+JULY!M10</f>
        <v>0</v>
      </c>
      <c r="N10" s="6">
        <f t="shared" si="3"/>
        <v>0</v>
      </c>
      <c r="O10" s="9">
        <f t="shared" si="4"/>
        <v>0</v>
      </c>
      <c r="P10" s="9">
        <f t="shared" si="4"/>
        <v>0</v>
      </c>
      <c r="Q10" s="6">
        <f t="shared" si="5"/>
        <v>0</v>
      </c>
    </row>
    <row r="11" spans="1:17" s="42" customFormat="1" ht="17.100000000000001" customHeight="1" x14ac:dyDescent="0.2">
      <c r="A11" s="33">
        <v>3211111</v>
      </c>
      <c r="B11" s="38" t="s">
        <v>17</v>
      </c>
      <c r="C11" s="35"/>
      <c r="D11" s="46"/>
      <c r="E11" s="35">
        <f>C11+D11</f>
        <v>0</v>
      </c>
      <c r="F11" s="36">
        <f>C11+JULY!F11</f>
        <v>0</v>
      </c>
      <c r="G11" s="36">
        <f>D11+JULY!G11</f>
        <v>0</v>
      </c>
      <c r="H11" s="35">
        <f t="shared" si="1"/>
        <v>0</v>
      </c>
      <c r="I11" s="35"/>
      <c r="J11" s="46"/>
      <c r="K11" s="35">
        <f t="shared" si="2"/>
        <v>0</v>
      </c>
      <c r="L11" s="36">
        <f>I11+JULY!L11</f>
        <v>0</v>
      </c>
      <c r="M11" s="36">
        <f>J11+JULY!M11</f>
        <v>0</v>
      </c>
      <c r="N11" s="35">
        <f t="shared" si="3"/>
        <v>0</v>
      </c>
      <c r="O11" s="36">
        <f t="shared" si="4"/>
        <v>0</v>
      </c>
      <c r="P11" s="36">
        <f t="shared" si="4"/>
        <v>0</v>
      </c>
      <c r="Q11" s="35">
        <f t="shared" si="5"/>
        <v>0</v>
      </c>
    </row>
    <row r="12" spans="1:17" s="41" customFormat="1" ht="17.100000000000001" customHeight="1" x14ac:dyDescent="0.2">
      <c r="A12" s="10">
        <v>3211117</v>
      </c>
      <c r="B12" s="14" t="s">
        <v>64</v>
      </c>
      <c r="C12" s="6"/>
      <c r="D12" s="45"/>
      <c r="E12" s="6">
        <f t="shared" si="0"/>
        <v>0</v>
      </c>
      <c r="F12" s="9">
        <f>C12+JULY!F12</f>
        <v>0</v>
      </c>
      <c r="G12" s="9">
        <f>D12+JULY!G12</f>
        <v>0</v>
      </c>
      <c r="H12" s="6">
        <f t="shared" si="1"/>
        <v>0</v>
      </c>
      <c r="I12" s="6"/>
      <c r="J12" s="45"/>
      <c r="K12" s="6">
        <f t="shared" si="2"/>
        <v>0</v>
      </c>
      <c r="L12" s="9">
        <f>I12+JULY!L12</f>
        <v>0</v>
      </c>
      <c r="M12" s="9">
        <f>J12+JULY!M12</f>
        <v>0</v>
      </c>
      <c r="N12" s="6">
        <f t="shared" si="3"/>
        <v>0</v>
      </c>
      <c r="O12" s="9">
        <f t="shared" si="4"/>
        <v>0</v>
      </c>
      <c r="P12" s="9">
        <f t="shared" si="4"/>
        <v>0</v>
      </c>
      <c r="Q12" s="6">
        <f t="shared" si="5"/>
        <v>0</v>
      </c>
    </row>
    <row r="13" spans="1:17" s="42" customFormat="1" ht="17.100000000000001" customHeight="1" x14ac:dyDescent="0.2">
      <c r="A13" s="33">
        <v>3221109</v>
      </c>
      <c r="B13" s="34" t="s">
        <v>53</v>
      </c>
      <c r="C13" s="35"/>
      <c r="D13" s="46"/>
      <c r="E13" s="35">
        <f t="shared" si="0"/>
        <v>0</v>
      </c>
      <c r="F13" s="36">
        <f>C13+JULY!F13</f>
        <v>0</v>
      </c>
      <c r="G13" s="36">
        <f>D13+JULY!G13</f>
        <v>0</v>
      </c>
      <c r="H13" s="35">
        <f t="shared" si="1"/>
        <v>0</v>
      </c>
      <c r="I13" s="35"/>
      <c r="J13" s="46"/>
      <c r="K13" s="35">
        <f t="shared" si="2"/>
        <v>0</v>
      </c>
      <c r="L13" s="36">
        <f>I13+JULY!L13</f>
        <v>0</v>
      </c>
      <c r="M13" s="36">
        <f>J13+JULY!M13</f>
        <v>0</v>
      </c>
      <c r="N13" s="35">
        <f t="shared" si="3"/>
        <v>0</v>
      </c>
      <c r="O13" s="36">
        <f t="shared" si="4"/>
        <v>0</v>
      </c>
      <c r="P13" s="36">
        <f t="shared" si="4"/>
        <v>0</v>
      </c>
      <c r="Q13" s="35">
        <f t="shared" si="5"/>
        <v>0</v>
      </c>
    </row>
    <row r="14" spans="1:17" s="41" customFormat="1" ht="17.100000000000001" customHeight="1" x14ac:dyDescent="0.2">
      <c r="A14" s="10">
        <v>3231201</v>
      </c>
      <c r="B14" s="15" t="s">
        <v>36</v>
      </c>
      <c r="C14" s="6"/>
      <c r="D14" s="45"/>
      <c r="E14" s="6">
        <f t="shared" si="0"/>
        <v>0</v>
      </c>
      <c r="F14" s="9">
        <f>C14+JULY!F14</f>
        <v>0</v>
      </c>
      <c r="G14" s="9">
        <f>D14+JULY!G14</f>
        <v>0</v>
      </c>
      <c r="H14" s="6">
        <f t="shared" si="1"/>
        <v>0</v>
      </c>
      <c r="I14" s="6"/>
      <c r="J14" s="45"/>
      <c r="K14" s="6">
        <f t="shared" si="2"/>
        <v>0</v>
      </c>
      <c r="L14" s="9">
        <f>I14+JULY!L14</f>
        <v>0</v>
      </c>
      <c r="M14" s="9">
        <f>J14+JULY!M14</f>
        <v>0</v>
      </c>
      <c r="N14" s="6">
        <f t="shared" si="3"/>
        <v>0</v>
      </c>
      <c r="O14" s="9">
        <f t="shared" si="4"/>
        <v>0</v>
      </c>
      <c r="P14" s="9">
        <f t="shared" si="4"/>
        <v>0</v>
      </c>
      <c r="Q14" s="6">
        <f t="shared" si="5"/>
        <v>0</v>
      </c>
    </row>
    <row r="15" spans="1:17" s="42" customFormat="1" ht="17.100000000000001" customHeight="1" x14ac:dyDescent="0.2">
      <c r="A15" s="33">
        <v>3231201</v>
      </c>
      <c r="B15" s="38" t="s">
        <v>37</v>
      </c>
      <c r="C15" s="35"/>
      <c r="D15" s="46"/>
      <c r="E15" s="35">
        <f t="shared" si="0"/>
        <v>0</v>
      </c>
      <c r="F15" s="36">
        <f>C15+JULY!F15</f>
        <v>0</v>
      </c>
      <c r="G15" s="36">
        <f>D15+JULY!G15</f>
        <v>0</v>
      </c>
      <c r="H15" s="35">
        <f t="shared" si="1"/>
        <v>0</v>
      </c>
      <c r="I15" s="35"/>
      <c r="J15" s="46"/>
      <c r="K15" s="35">
        <f t="shared" si="2"/>
        <v>0</v>
      </c>
      <c r="L15" s="36">
        <f>I15+JULY!L15</f>
        <v>0</v>
      </c>
      <c r="M15" s="36">
        <f>J15+JULY!M15</f>
        <v>0</v>
      </c>
      <c r="N15" s="35">
        <f t="shared" si="3"/>
        <v>0</v>
      </c>
      <c r="O15" s="36">
        <f t="shared" si="4"/>
        <v>0</v>
      </c>
      <c r="P15" s="36">
        <f t="shared" si="4"/>
        <v>0</v>
      </c>
      <c r="Q15" s="35">
        <f t="shared" si="5"/>
        <v>0</v>
      </c>
    </row>
    <row r="16" spans="1:17" s="41" customFormat="1" ht="17.100000000000001" customHeight="1" x14ac:dyDescent="0.2">
      <c r="A16" s="10">
        <v>3231201</v>
      </c>
      <c r="B16" s="32" t="s">
        <v>38</v>
      </c>
      <c r="C16" s="6"/>
      <c r="D16" s="45"/>
      <c r="E16" s="6">
        <f t="shared" si="0"/>
        <v>0</v>
      </c>
      <c r="F16" s="9">
        <f>C16+JULY!F16</f>
        <v>0</v>
      </c>
      <c r="G16" s="9">
        <f>D16+JULY!G16</f>
        <v>0</v>
      </c>
      <c r="H16" s="6">
        <f t="shared" si="1"/>
        <v>0</v>
      </c>
      <c r="I16" s="6"/>
      <c r="J16" s="45"/>
      <c r="K16" s="6">
        <f t="shared" si="2"/>
        <v>0</v>
      </c>
      <c r="L16" s="9">
        <f>I16+JULY!L16</f>
        <v>0</v>
      </c>
      <c r="M16" s="9">
        <f>J16+JULY!M16</f>
        <v>0</v>
      </c>
      <c r="N16" s="6">
        <f t="shared" si="3"/>
        <v>0</v>
      </c>
      <c r="O16" s="9">
        <f t="shared" si="4"/>
        <v>0</v>
      </c>
      <c r="P16" s="9">
        <f t="shared" si="4"/>
        <v>0</v>
      </c>
      <c r="Q16" s="6">
        <f t="shared" si="5"/>
        <v>0</v>
      </c>
    </row>
    <row r="17" spans="1:17" s="42" customFormat="1" ht="17.100000000000001" customHeight="1" x14ac:dyDescent="0.2">
      <c r="A17" s="33">
        <v>3241101</v>
      </c>
      <c r="B17" s="39" t="s">
        <v>54</v>
      </c>
      <c r="C17" s="35"/>
      <c r="D17" s="46"/>
      <c r="E17" s="35">
        <f>C17+D17</f>
        <v>0</v>
      </c>
      <c r="F17" s="36">
        <f>C17+JULY!F17</f>
        <v>0</v>
      </c>
      <c r="G17" s="36">
        <f>D17+JULY!G17</f>
        <v>0</v>
      </c>
      <c r="H17" s="35">
        <f t="shared" si="1"/>
        <v>0</v>
      </c>
      <c r="I17" s="35"/>
      <c r="J17" s="46"/>
      <c r="K17" s="35">
        <f t="shared" si="2"/>
        <v>0</v>
      </c>
      <c r="L17" s="36">
        <f>I17+JULY!L17</f>
        <v>0</v>
      </c>
      <c r="M17" s="36">
        <f>J17+JULY!M17</f>
        <v>0</v>
      </c>
      <c r="N17" s="35">
        <f t="shared" si="3"/>
        <v>0</v>
      </c>
      <c r="O17" s="36">
        <f t="shared" si="4"/>
        <v>0</v>
      </c>
      <c r="P17" s="36">
        <f t="shared" si="4"/>
        <v>0</v>
      </c>
      <c r="Q17" s="35">
        <f t="shared" si="5"/>
        <v>0</v>
      </c>
    </row>
    <row r="18" spans="1:17" s="41" customFormat="1" ht="17.100000000000001" customHeight="1" x14ac:dyDescent="0.2">
      <c r="A18" s="10">
        <v>3241101</v>
      </c>
      <c r="B18" s="14" t="s">
        <v>58</v>
      </c>
      <c r="C18" s="6"/>
      <c r="D18" s="45"/>
      <c r="E18" s="6">
        <f t="shared" si="0"/>
        <v>0</v>
      </c>
      <c r="F18" s="9">
        <f>C18+JULY!F18</f>
        <v>0</v>
      </c>
      <c r="G18" s="9">
        <f>D18+JULY!G18</f>
        <v>0</v>
      </c>
      <c r="H18" s="6">
        <f t="shared" si="1"/>
        <v>0</v>
      </c>
      <c r="I18" s="6"/>
      <c r="J18" s="45"/>
      <c r="K18" s="6">
        <f t="shared" si="2"/>
        <v>0</v>
      </c>
      <c r="L18" s="9">
        <f>I18+JULY!L18</f>
        <v>0</v>
      </c>
      <c r="M18" s="9">
        <f>J18+JULY!M18</f>
        <v>0</v>
      </c>
      <c r="N18" s="6">
        <f t="shared" si="3"/>
        <v>0</v>
      </c>
      <c r="O18" s="9">
        <f t="shared" si="4"/>
        <v>0</v>
      </c>
      <c r="P18" s="9">
        <f t="shared" si="4"/>
        <v>0</v>
      </c>
      <c r="Q18" s="6">
        <f t="shared" si="5"/>
        <v>0</v>
      </c>
    </row>
    <row r="19" spans="1:17" s="42" customFormat="1" ht="17.100000000000001" customHeight="1" x14ac:dyDescent="0.2">
      <c r="A19" s="33">
        <v>3241101</v>
      </c>
      <c r="B19" s="34" t="s">
        <v>59</v>
      </c>
      <c r="C19" s="35"/>
      <c r="D19" s="46"/>
      <c r="E19" s="35">
        <f t="shared" si="0"/>
        <v>0</v>
      </c>
      <c r="F19" s="36">
        <f>C19+JULY!F19</f>
        <v>0</v>
      </c>
      <c r="G19" s="36">
        <f>D19+JULY!G19</f>
        <v>0</v>
      </c>
      <c r="H19" s="35">
        <f t="shared" si="1"/>
        <v>0</v>
      </c>
      <c r="I19" s="35"/>
      <c r="J19" s="46"/>
      <c r="K19" s="35">
        <f t="shared" si="2"/>
        <v>0</v>
      </c>
      <c r="L19" s="36">
        <f>I19+JULY!L19</f>
        <v>0</v>
      </c>
      <c r="M19" s="36">
        <f>J19+JULY!M19</f>
        <v>0</v>
      </c>
      <c r="N19" s="35">
        <f t="shared" si="3"/>
        <v>0</v>
      </c>
      <c r="O19" s="36">
        <f t="shared" si="4"/>
        <v>0</v>
      </c>
      <c r="P19" s="36">
        <f t="shared" si="4"/>
        <v>0</v>
      </c>
      <c r="Q19" s="35">
        <f t="shared" si="5"/>
        <v>0</v>
      </c>
    </row>
    <row r="20" spans="1:17" s="41" customFormat="1" ht="17.100000000000001" customHeight="1" x14ac:dyDescent="0.2">
      <c r="A20" s="10">
        <v>3241101</v>
      </c>
      <c r="B20" s="14" t="s">
        <v>11</v>
      </c>
      <c r="C20" s="6"/>
      <c r="D20" s="45"/>
      <c r="E20" s="6">
        <f t="shared" si="0"/>
        <v>0</v>
      </c>
      <c r="F20" s="9">
        <f>C20+JULY!F20</f>
        <v>0</v>
      </c>
      <c r="G20" s="9">
        <f>D20+JULY!G20</f>
        <v>0</v>
      </c>
      <c r="H20" s="6">
        <f t="shared" si="1"/>
        <v>0</v>
      </c>
      <c r="I20" s="6"/>
      <c r="J20" s="45"/>
      <c r="K20" s="6">
        <f t="shared" si="2"/>
        <v>0</v>
      </c>
      <c r="L20" s="9">
        <f>I20+JULY!L20</f>
        <v>0</v>
      </c>
      <c r="M20" s="9">
        <f>J20+JULY!M20</f>
        <v>0</v>
      </c>
      <c r="N20" s="6">
        <f t="shared" si="3"/>
        <v>0</v>
      </c>
      <c r="O20" s="9">
        <f t="shared" si="4"/>
        <v>0</v>
      </c>
      <c r="P20" s="9">
        <f t="shared" si="4"/>
        <v>0</v>
      </c>
      <c r="Q20" s="6">
        <f t="shared" si="5"/>
        <v>0</v>
      </c>
    </row>
    <row r="21" spans="1:17" s="42" customFormat="1" ht="17.100000000000001" customHeight="1" x14ac:dyDescent="0.2">
      <c r="A21" s="33">
        <v>3243101</v>
      </c>
      <c r="B21" s="38" t="s">
        <v>31</v>
      </c>
      <c r="C21" s="35"/>
      <c r="D21" s="46"/>
      <c r="E21" s="35">
        <f t="shared" si="0"/>
        <v>0</v>
      </c>
      <c r="F21" s="36">
        <f>C21+JULY!F21</f>
        <v>0</v>
      </c>
      <c r="G21" s="36">
        <f>D21+JULY!G21</f>
        <v>0</v>
      </c>
      <c r="H21" s="35">
        <f t="shared" si="1"/>
        <v>0</v>
      </c>
      <c r="I21" s="35"/>
      <c r="J21" s="46"/>
      <c r="K21" s="35">
        <f t="shared" si="2"/>
        <v>0</v>
      </c>
      <c r="L21" s="36">
        <f>I21+JULY!L21</f>
        <v>0</v>
      </c>
      <c r="M21" s="36">
        <f>J21+JULY!M21</f>
        <v>0</v>
      </c>
      <c r="N21" s="35">
        <f t="shared" si="3"/>
        <v>0</v>
      </c>
      <c r="O21" s="36">
        <f t="shared" si="4"/>
        <v>0</v>
      </c>
      <c r="P21" s="36">
        <f t="shared" si="4"/>
        <v>0</v>
      </c>
      <c r="Q21" s="35">
        <f t="shared" si="5"/>
        <v>0</v>
      </c>
    </row>
    <row r="22" spans="1:17" s="41" customFormat="1" ht="17.100000000000001" customHeight="1" x14ac:dyDescent="0.2">
      <c r="A22" s="10">
        <v>3251101</v>
      </c>
      <c r="B22" s="14" t="s">
        <v>19</v>
      </c>
      <c r="C22" s="6"/>
      <c r="D22" s="45"/>
      <c r="E22" s="6">
        <f t="shared" si="0"/>
        <v>0</v>
      </c>
      <c r="F22" s="9">
        <f>C22+JULY!F22</f>
        <v>0</v>
      </c>
      <c r="G22" s="9">
        <f>D22+JULY!G22</f>
        <v>0</v>
      </c>
      <c r="H22" s="6">
        <f t="shared" si="1"/>
        <v>0</v>
      </c>
      <c r="I22" s="6"/>
      <c r="J22" s="45"/>
      <c r="K22" s="6">
        <f t="shared" si="2"/>
        <v>0</v>
      </c>
      <c r="L22" s="9">
        <f>I22+JULY!L22</f>
        <v>0</v>
      </c>
      <c r="M22" s="9">
        <f>J22+JULY!M22</f>
        <v>0</v>
      </c>
      <c r="N22" s="6">
        <f t="shared" si="3"/>
        <v>0</v>
      </c>
      <c r="O22" s="9">
        <f t="shared" si="4"/>
        <v>0</v>
      </c>
      <c r="P22" s="9">
        <f t="shared" si="4"/>
        <v>0</v>
      </c>
      <c r="Q22" s="6">
        <f t="shared" si="5"/>
        <v>0</v>
      </c>
    </row>
    <row r="23" spans="1:17" s="42" customFormat="1" ht="17.100000000000001" customHeight="1" x14ac:dyDescent="0.2">
      <c r="A23" s="33">
        <v>3251101</v>
      </c>
      <c r="B23" s="34" t="s">
        <v>20</v>
      </c>
      <c r="C23" s="35"/>
      <c r="D23" s="46"/>
      <c r="E23" s="35">
        <f t="shared" si="0"/>
        <v>0</v>
      </c>
      <c r="F23" s="36">
        <f>C23+JULY!F23</f>
        <v>0</v>
      </c>
      <c r="G23" s="36">
        <f>D23+JULY!G23</f>
        <v>0</v>
      </c>
      <c r="H23" s="35">
        <f t="shared" si="1"/>
        <v>0</v>
      </c>
      <c r="I23" s="35"/>
      <c r="J23" s="46"/>
      <c r="K23" s="35">
        <f t="shared" si="2"/>
        <v>0</v>
      </c>
      <c r="L23" s="36">
        <f>I23+JULY!L23</f>
        <v>0</v>
      </c>
      <c r="M23" s="36">
        <f>J23+JULY!M23</f>
        <v>0</v>
      </c>
      <c r="N23" s="35">
        <f t="shared" si="3"/>
        <v>0</v>
      </c>
      <c r="O23" s="36">
        <f t="shared" si="4"/>
        <v>0</v>
      </c>
      <c r="P23" s="36">
        <f t="shared" si="4"/>
        <v>0</v>
      </c>
      <c r="Q23" s="35">
        <f t="shared" si="5"/>
        <v>0</v>
      </c>
    </row>
    <row r="24" spans="1:17" s="41" customFormat="1" ht="17.100000000000001" customHeight="1" x14ac:dyDescent="0.2">
      <c r="A24" s="10">
        <v>3251101</v>
      </c>
      <c r="B24" s="14" t="s">
        <v>14</v>
      </c>
      <c r="C24" s="6"/>
      <c r="D24" s="45"/>
      <c r="E24" s="6">
        <f t="shared" si="0"/>
        <v>0</v>
      </c>
      <c r="F24" s="9">
        <f>C24+JULY!F24</f>
        <v>0</v>
      </c>
      <c r="G24" s="9">
        <f>D24+JULY!G24</f>
        <v>0</v>
      </c>
      <c r="H24" s="6">
        <f t="shared" si="1"/>
        <v>0</v>
      </c>
      <c r="I24" s="6"/>
      <c r="J24" s="45"/>
      <c r="K24" s="6">
        <f t="shared" si="2"/>
        <v>0</v>
      </c>
      <c r="L24" s="9">
        <f>I24+JULY!L24</f>
        <v>0</v>
      </c>
      <c r="M24" s="9">
        <f>J24+JULY!M24</f>
        <v>0</v>
      </c>
      <c r="N24" s="6">
        <f t="shared" si="3"/>
        <v>0</v>
      </c>
      <c r="O24" s="9">
        <f t="shared" si="4"/>
        <v>0</v>
      </c>
      <c r="P24" s="9">
        <f t="shared" si="4"/>
        <v>0</v>
      </c>
      <c r="Q24" s="6">
        <f t="shared" si="5"/>
        <v>0</v>
      </c>
    </row>
    <row r="25" spans="1:17" s="42" customFormat="1" ht="17.100000000000001" customHeight="1" x14ac:dyDescent="0.2">
      <c r="A25" s="33">
        <v>3251101</v>
      </c>
      <c r="B25" s="34" t="s">
        <v>15</v>
      </c>
      <c r="C25" s="35"/>
      <c r="D25" s="46"/>
      <c r="E25" s="35">
        <f t="shared" si="0"/>
        <v>0</v>
      </c>
      <c r="F25" s="36">
        <f>C25+JULY!F25</f>
        <v>0</v>
      </c>
      <c r="G25" s="36">
        <f>D25+JULY!G25</f>
        <v>0</v>
      </c>
      <c r="H25" s="35">
        <f t="shared" si="1"/>
        <v>0</v>
      </c>
      <c r="I25" s="35"/>
      <c r="J25" s="46"/>
      <c r="K25" s="35">
        <f t="shared" si="2"/>
        <v>0</v>
      </c>
      <c r="L25" s="36">
        <f>I25+JULY!L25</f>
        <v>0</v>
      </c>
      <c r="M25" s="36">
        <f>J25+JULY!M25</f>
        <v>0</v>
      </c>
      <c r="N25" s="35">
        <f t="shared" si="3"/>
        <v>0</v>
      </c>
      <c r="O25" s="36">
        <f t="shared" si="4"/>
        <v>0</v>
      </c>
      <c r="P25" s="36">
        <f t="shared" si="4"/>
        <v>0</v>
      </c>
      <c r="Q25" s="35">
        <f t="shared" si="5"/>
        <v>0</v>
      </c>
    </row>
    <row r="26" spans="1:17" s="41" customFormat="1" ht="17.100000000000001" customHeight="1" x14ac:dyDescent="0.2">
      <c r="A26" s="10">
        <v>3251101</v>
      </c>
      <c r="B26" s="14" t="s">
        <v>21</v>
      </c>
      <c r="C26" s="6"/>
      <c r="D26" s="45"/>
      <c r="E26" s="6">
        <f t="shared" si="0"/>
        <v>0</v>
      </c>
      <c r="F26" s="9">
        <f>C26+JULY!F26</f>
        <v>0</v>
      </c>
      <c r="G26" s="9">
        <f>D26+JULY!G26</f>
        <v>0</v>
      </c>
      <c r="H26" s="6">
        <f t="shared" si="1"/>
        <v>0</v>
      </c>
      <c r="I26" s="6"/>
      <c r="J26" s="45"/>
      <c r="K26" s="6">
        <f t="shared" si="2"/>
        <v>0</v>
      </c>
      <c r="L26" s="9">
        <f>I26+JULY!L26</f>
        <v>0</v>
      </c>
      <c r="M26" s="9">
        <f>J26+JULY!M26</f>
        <v>0</v>
      </c>
      <c r="N26" s="6">
        <f t="shared" si="3"/>
        <v>0</v>
      </c>
      <c r="O26" s="9">
        <f t="shared" si="4"/>
        <v>0</v>
      </c>
      <c r="P26" s="9">
        <f t="shared" si="4"/>
        <v>0</v>
      </c>
      <c r="Q26" s="6">
        <f t="shared" si="5"/>
        <v>0</v>
      </c>
    </row>
    <row r="27" spans="1:17" s="42" customFormat="1" ht="17.100000000000001" customHeight="1" x14ac:dyDescent="0.2">
      <c r="A27" s="33">
        <v>3251104</v>
      </c>
      <c r="B27" s="34" t="s">
        <v>18</v>
      </c>
      <c r="C27" s="35"/>
      <c r="D27" s="46"/>
      <c r="E27" s="35">
        <f t="shared" si="0"/>
        <v>0</v>
      </c>
      <c r="F27" s="36">
        <f>C27+JULY!F27</f>
        <v>0</v>
      </c>
      <c r="G27" s="36">
        <f>D27+JULY!G27</f>
        <v>0</v>
      </c>
      <c r="H27" s="35">
        <f t="shared" si="1"/>
        <v>0</v>
      </c>
      <c r="I27" s="35"/>
      <c r="J27" s="46"/>
      <c r="K27" s="35">
        <f t="shared" si="2"/>
        <v>0</v>
      </c>
      <c r="L27" s="36">
        <f>I27+JULY!L27</f>
        <v>0</v>
      </c>
      <c r="M27" s="36">
        <f>J27+JULY!M27</f>
        <v>0</v>
      </c>
      <c r="N27" s="35">
        <f t="shared" si="3"/>
        <v>0</v>
      </c>
      <c r="O27" s="36">
        <f t="shared" si="4"/>
        <v>0</v>
      </c>
      <c r="P27" s="36">
        <f t="shared" si="4"/>
        <v>0</v>
      </c>
      <c r="Q27" s="35">
        <f t="shared" si="5"/>
        <v>0</v>
      </c>
    </row>
    <row r="28" spans="1:17" s="41" customFormat="1" ht="17.100000000000001" customHeight="1" x14ac:dyDescent="0.2">
      <c r="A28" s="10">
        <v>3251104</v>
      </c>
      <c r="B28" s="15" t="s">
        <v>12</v>
      </c>
      <c r="C28" s="6"/>
      <c r="D28" s="45"/>
      <c r="E28" s="6">
        <f t="shared" si="0"/>
        <v>0</v>
      </c>
      <c r="F28" s="9">
        <f>C28+JULY!F28</f>
        <v>0</v>
      </c>
      <c r="G28" s="9">
        <f>D28+JULY!G28</f>
        <v>0</v>
      </c>
      <c r="H28" s="6">
        <f t="shared" si="1"/>
        <v>0</v>
      </c>
      <c r="I28" s="6"/>
      <c r="J28" s="45"/>
      <c r="K28" s="6">
        <f t="shared" si="2"/>
        <v>0</v>
      </c>
      <c r="L28" s="9">
        <f>I28+JULY!L28</f>
        <v>0</v>
      </c>
      <c r="M28" s="9">
        <f>J28+JULY!M28</f>
        <v>0</v>
      </c>
      <c r="N28" s="6">
        <f t="shared" si="3"/>
        <v>0</v>
      </c>
      <c r="O28" s="9">
        <f t="shared" si="4"/>
        <v>0</v>
      </c>
      <c r="P28" s="9">
        <f t="shared" si="4"/>
        <v>0</v>
      </c>
      <c r="Q28" s="6">
        <f t="shared" si="5"/>
        <v>0</v>
      </c>
    </row>
    <row r="29" spans="1:17" s="42" customFormat="1" ht="17.100000000000001" customHeight="1" x14ac:dyDescent="0.2">
      <c r="A29" s="33">
        <v>3251104</v>
      </c>
      <c r="B29" s="34" t="s">
        <v>13</v>
      </c>
      <c r="C29" s="35"/>
      <c r="D29" s="46"/>
      <c r="E29" s="35">
        <f t="shared" si="0"/>
        <v>0</v>
      </c>
      <c r="F29" s="36">
        <f>C29+JULY!F29</f>
        <v>0</v>
      </c>
      <c r="G29" s="36">
        <f>D29+JULY!G29</f>
        <v>0</v>
      </c>
      <c r="H29" s="35">
        <f t="shared" si="1"/>
        <v>0</v>
      </c>
      <c r="I29" s="35"/>
      <c r="J29" s="46"/>
      <c r="K29" s="35">
        <f t="shared" si="2"/>
        <v>0</v>
      </c>
      <c r="L29" s="36">
        <f>I29+JULY!L29</f>
        <v>0</v>
      </c>
      <c r="M29" s="36">
        <f>J29+JULY!M29</f>
        <v>0</v>
      </c>
      <c r="N29" s="35">
        <f t="shared" si="3"/>
        <v>0</v>
      </c>
      <c r="O29" s="36">
        <f t="shared" si="4"/>
        <v>0</v>
      </c>
      <c r="P29" s="36">
        <f t="shared" si="4"/>
        <v>0</v>
      </c>
      <c r="Q29" s="35">
        <f t="shared" si="5"/>
        <v>0</v>
      </c>
    </row>
    <row r="30" spans="1:17" s="41" customFormat="1" ht="17.100000000000001" customHeight="1" x14ac:dyDescent="0.2">
      <c r="A30" s="10">
        <v>3251104</v>
      </c>
      <c r="B30" s="14" t="s">
        <v>67</v>
      </c>
      <c r="C30" s="6"/>
      <c r="D30" s="45"/>
      <c r="E30" s="6">
        <f t="shared" si="0"/>
        <v>0</v>
      </c>
      <c r="F30" s="9">
        <f>C30+JULY!F30</f>
        <v>0</v>
      </c>
      <c r="G30" s="9">
        <f>D30+JULY!G30</f>
        <v>0</v>
      </c>
      <c r="H30" s="6">
        <f t="shared" si="1"/>
        <v>0</v>
      </c>
      <c r="I30" s="6"/>
      <c r="J30" s="45"/>
      <c r="K30" s="6">
        <f t="shared" si="2"/>
        <v>0</v>
      </c>
      <c r="L30" s="9">
        <f>I30+JULY!L30</f>
        <v>0</v>
      </c>
      <c r="M30" s="9">
        <f>J30+JULY!M30</f>
        <v>0</v>
      </c>
      <c r="N30" s="6">
        <f t="shared" si="3"/>
        <v>0</v>
      </c>
      <c r="O30" s="9">
        <f t="shared" si="4"/>
        <v>0</v>
      </c>
      <c r="P30" s="9">
        <f t="shared" si="4"/>
        <v>0</v>
      </c>
      <c r="Q30" s="6">
        <f t="shared" si="5"/>
        <v>0</v>
      </c>
    </row>
    <row r="31" spans="1:17" s="42" customFormat="1" ht="17.100000000000001" customHeight="1" x14ac:dyDescent="0.2">
      <c r="A31" s="33">
        <v>3251104</v>
      </c>
      <c r="B31" s="34" t="s">
        <v>22</v>
      </c>
      <c r="C31" s="35"/>
      <c r="D31" s="46"/>
      <c r="E31" s="35">
        <f t="shared" si="0"/>
        <v>0</v>
      </c>
      <c r="F31" s="36">
        <f>C31+JULY!F31</f>
        <v>0</v>
      </c>
      <c r="G31" s="36">
        <f>D31+JULY!G31</f>
        <v>0</v>
      </c>
      <c r="H31" s="35">
        <f t="shared" si="1"/>
        <v>0</v>
      </c>
      <c r="I31" s="35"/>
      <c r="J31" s="46"/>
      <c r="K31" s="35">
        <f t="shared" si="2"/>
        <v>0</v>
      </c>
      <c r="L31" s="36">
        <f>I31+JULY!L31</f>
        <v>0</v>
      </c>
      <c r="M31" s="36">
        <f>J31+JULY!M31</f>
        <v>0</v>
      </c>
      <c r="N31" s="35">
        <f t="shared" si="3"/>
        <v>0</v>
      </c>
      <c r="O31" s="36">
        <f t="shared" si="4"/>
        <v>0</v>
      </c>
      <c r="P31" s="36">
        <f t="shared" si="4"/>
        <v>0</v>
      </c>
      <c r="Q31" s="35">
        <f t="shared" si="5"/>
        <v>0</v>
      </c>
    </row>
    <row r="32" spans="1:17" s="41" customFormat="1" ht="17.100000000000001" customHeight="1" x14ac:dyDescent="0.2">
      <c r="A32" s="10">
        <v>3255105</v>
      </c>
      <c r="B32" s="15" t="s">
        <v>32</v>
      </c>
      <c r="C32" s="6"/>
      <c r="D32" s="45"/>
      <c r="E32" s="6">
        <f t="shared" si="0"/>
        <v>0</v>
      </c>
      <c r="F32" s="9">
        <f>C32+JULY!F32</f>
        <v>0</v>
      </c>
      <c r="G32" s="9">
        <f>D32+JULY!G32</f>
        <v>0</v>
      </c>
      <c r="H32" s="6">
        <f t="shared" si="1"/>
        <v>0</v>
      </c>
      <c r="I32" s="6"/>
      <c r="J32" s="45"/>
      <c r="K32" s="6">
        <f t="shared" si="2"/>
        <v>0</v>
      </c>
      <c r="L32" s="9">
        <f>I32+JULY!L32</f>
        <v>0</v>
      </c>
      <c r="M32" s="9">
        <f>J32+JULY!M32</f>
        <v>0</v>
      </c>
      <c r="N32" s="6">
        <f t="shared" si="3"/>
        <v>0</v>
      </c>
      <c r="O32" s="9">
        <f t="shared" si="4"/>
        <v>0</v>
      </c>
      <c r="P32" s="9">
        <f t="shared" si="4"/>
        <v>0</v>
      </c>
      <c r="Q32" s="6">
        <f t="shared" si="5"/>
        <v>0</v>
      </c>
    </row>
    <row r="33" spans="1:17" s="42" customFormat="1" ht="17.100000000000001" customHeight="1" x14ac:dyDescent="0.2">
      <c r="A33" s="33">
        <v>3258101</v>
      </c>
      <c r="B33" s="34" t="s">
        <v>39</v>
      </c>
      <c r="C33" s="35"/>
      <c r="D33" s="46"/>
      <c r="E33" s="35">
        <f t="shared" si="0"/>
        <v>0</v>
      </c>
      <c r="F33" s="36">
        <f>C33+JULY!F33</f>
        <v>0</v>
      </c>
      <c r="G33" s="36">
        <f>D33+JULY!G33</f>
        <v>0</v>
      </c>
      <c r="H33" s="35">
        <f t="shared" si="1"/>
        <v>0</v>
      </c>
      <c r="I33" s="35"/>
      <c r="J33" s="46"/>
      <c r="K33" s="35">
        <f t="shared" si="2"/>
        <v>0</v>
      </c>
      <c r="L33" s="36">
        <f>I33+JULY!L33</f>
        <v>0</v>
      </c>
      <c r="M33" s="36">
        <f>J33+JULY!M33</f>
        <v>0</v>
      </c>
      <c r="N33" s="35">
        <f t="shared" si="3"/>
        <v>0</v>
      </c>
      <c r="O33" s="36">
        <f t="shared" si="4"/>
        <v>0</v>
      </c>
      <c r="P33" s="36">
        <f t="shared" si="4"/>
        <v>0</v>
      </c>
      <c r="Q33" s="35">
        <f t="shared" si="5"/>
        <v>0</v>
      </c>
    </row>
    <row r="34" spans="1:17" s="41" customFormat="1" ht="17.100000000000001" customHeight="1" x14ac:dyDescent="0.2">
      <c r="A34" s="10">
        <v>3258103</v>
      </c>
      <c r="B34" s="16" t="s">
        <v>63</v>
      </c>
      <c r="C34" s="6"/>
      <c r="D34" s="45"/>
      <c r="E34" s="6">
        <f t="shared" si="0"/>
        <v>0</v>
      </c>
      <c r="F34" s="9">
        <f>C34+JULY!F34</f>
        <v>0</v>
      </c>
      <c r="G34" s="9">
        <f>D34+JULY!G34</f>
        <v>0</v>
      </c>
      <c r="H34" s="6">
        <f t="shared" si="1"/>
        <v>0</v>
      </c>
      <c r="I34" s="6"/>
      <c r="J34" s="45"/>
      <c r="K34" s="6">
        <f t="shared" si="2"/>
        <v>0</v>
      </c>
      <c r="L34" s="9">
        <f>I34+JULY!L34</f>
        <v>0</v>
      </c>
      <c r="M34" s="9">
        <f>J34+JULY!M34</f>
        <v>0</v>
      </c>
      <c r="N34" s="6">
        <f t="shared" si="3"/>
        <v>0</v>
      </c>
      <c r="O34" s="9">
        <f t="shared" si="4"/>
        <v>0</v>
      </c>
      <c r="P34" s="9">
        <f t="shared" si="4"/>
        <v>0</v>
      </c>
      <c r="Q34" s="6">
        <f t="shared" si="5"/>
        <v>0</v>
      </c>
    </row>
    <row r="35" spans="1:17" s="42" customFormat="1" ht="17.100000000000001" customHeight="1" x14ac:dyDescent="0.2">
      <c r="A35" s="40">
        <v>3258108</v>
      </c>
      <c r="B35" s="39" t="s">
        <v>60</v>
      </c>
      <c r="C35" s="35"/>
      <c r="D35" s="46"/>
      <c r="E35" s="35">
        <f t="shared" si="0"/>
        <v>0</v>
      </c>
      <c r="F35" s="36">
        <f>C35+JULY!F35</f>
        <v>0</v>
      </c>
      <c r="G35" s="36">
        <f>D35+JULY!G35</f>
        <v>0</v>
      </c>
      <c r="H35" s="35">
        <f t="shared" si="1"/>
        <v>0</v>
      </c>
      <c r="I35" s="35"/>
      <c r="J35" s="46"/>
      <c r="K35" s="35">
        <f t="shared" si="2"/>
        <v>0</v>
      </c>
      <c r="L35" s="36">
        <f>I35+JULY!L35</f>
        <v>0</v>
      </c>
      <c r="M35" s="36">
        <f>J35+JULY!M35</f>
        <v>0</v>
      </c>
      <c r="N35" s="35">
        <f t="shared" si="3"/>
        <v>0</v>
      </c>
      <c r="O35" s="36">
        <f t="shared" si="4"/>
        <v>0</v>
      </c>
      <c r="P35" s="36">
        <f t="shared" si="4"/>
        <v>0</v>
      </c>
      <c r="Q35" s="35">
        <f t="shared" si="5"/>
        <v>0</v>
      </c>
    </row>
    <row r="36" spans="1:17" s="41" customFormat="1" ht="17.100000000000001" customHeight="1" x14ac:dyDescent="0.2">
      <c r="A36" s="10">
        <v>3632101</v>
      </c>
      <c r="B36" s="14" t="s">
        <v>61</v>
      </c>
      <c r="C36" s="6"/>
      <c r="D36" s="45"/>
      <c r="E36" s="6">
        <f t="shared" si="0"/>
        <v>0</v>
      </c>
      <c r="F36" s="9">
        <f>C36+JULY!F36</f>
        <v>0</v>
      </c>
      <c r="G36" s="9">
        <f>D36+JULY!G36</f>
        <v>0</v>
      </c>
      <c r="H36" s="6">
        <f t="shared" si="1"/>
        <v>0</v>
      </c>
      <c r="I36" s="6"/>
      <c r="J36" s="45"/>
      <c r="K36" s="6">
        <f t="shared" si="2"/>
        <v>0</v>
      </c>
      <c r="L36" s="9">
        <f>I36+JULY!L36</f>
        <v>0</v>
      </c>
      <c r="M36" s="9">
        <f>J36+JULY!M36</f>
        <v>0</v>
      </c>
      <c r="N36" s="6">
        <f t="shared" si="3"/>
        <v>0</v>
      </c>
      <c r="O36" s="9">
        <f t="shared" si="4"/>
        <v>0</v>
      </c>
      <c r="P36" s="9">
        <f t="shared" si="4"/>
        <v>0</v>
      </c>
      <c r="Q36" s="6">
        <f t="shared" si="5"/>
        <v>0</v>
      </c>
    </row>
    <row r="37" spans="1:17" s="42" customFormat="1" ht="17.100000000000001" customHeight="1" x14ac:dyDescent="0.2">
      <c r="A37" s="33">
        <v>3632101</v>
      </c>
      <c r="B37" s="34" t="s">
        <v>62</v>
      </c>
      <c r="C37" s="35"/>
      <c r="D37" s="46"/>
      <c r="E37" s="35">
        <f t="shared" si="0"/>
        <v>0</v>
      </c>
      <c r="F37" s="36">
        <f>C37+JULY!F37</f>
        <v>0</v>
      </c>
      <c r="G37" s="36">
        <f>D37+JULY!G37</f>
        <v>0</v>
      </c>
      <c r="H37" s="35">
        <f t="shared" si="1"/>
        <v>0</v>
      </c>
      <c r="I37" s="35"/>
      <c r="J37" s="46"/>
      <c r="K37" s="35">
        <f t="shared" si="2"/>
        <v>0</v>
      </c>
      <c r="L37" s="36">
        <f>I37+JULY!L37</f>
        <v>0</v>
      </c>
      <c r="M37" s="36">
        <f>J37+JULY!M37</f>
        <v>0</v>
      </c>
      <c r="N37" s="35">
        <f t="shared" si="3"/>
        <v>0</v>
      </c>
      <c r="O37" s="36">
        <f t="shared" si="4"/>
        <v>0</v>
      </c>
      <c r="P37" s="36">
        <f t="shared" si="4"/>
        <v>0</v>
      </c>
      <c r="Q37" s="35">
        <f t="shared" si="5"/>
        <v>0</v>
      </c>
    </row>
    <row r="38" spans="1:17" s="31" customFormat="1" ht="18" customHeight="1" x14ac:dyDescent="0.2">
      <c r="A38" s="62" t="s">
        <v>33</v>
      </c>
      <c r="B38" s="63"/>
      <c r="C38" s="20">
        <f>SUM(C6:C37)</f>
        <v>0</v>
      </c>
      <c r="D38" s="20">
        <f t="shared" ref="D38:Q38" si="6">SUM(D6:D37)</f>
        <v>0</v>
      </c>
      <c r="E38" s="20">
        <f t="shared" si="6"/>
        <v>0</v>
      </c>
      <c r="F38" s="20">
        <f t="shared" si="6"/>
        <v>0</v>
      </c>
      <c r="G38" s="20">
        <f t="shared" si="6"/>
        <v>0</v>
      </c>
      <c r="H38" s="20">
        <f t="shared" si="6"/>
        <v>0</v>
      </c>
      <c r="I38" s="20">
        <f t="shared" si="6"/>
        <v>0</v>
      </c>
      <c r="J38" s="20">
        <f t="shared" si="6"/>
        <v>0</v>
      </c>
      <c r="K38" s="20">
        <f t="shared" si="6"/>
        <v>0</v>
      </c>
      <c r="L38" s="20">
        <f t="shared" si="6"/>
        <v>0</v>
      </c>
      <c r="M38" s="20">
        <f t="shared" si="6"/>
        <v>0</v>
      </c>
      <c r="N38" s="20">
        <f t="shared" si="6"/>
        <v>0</v>
      </c>
      <c r="O38" s="20">
        <f t="shared" si="6"/>
        <v>0</v>
      </c>
      <c r="P38" s="20">
        <f t="shared" si="6"/>
        <v>0</v>
      </c>
      <c r="Q38" s="20">
        <f t="shared" si="6"/>
        <v>0</v>
      </c>
    </row>
    <row r="39" spans="1:17" ht="10.5" customHeight="1" x14ac:dyDescent="0.2">
      <c r="B39" s="80" t="s">
        <v>23</v>
      </c>
      <c r="C39" s="80"/>
      <c r="D39" s="80"/>
      <c r="E39" s="80"/>
      <c r="F39" s="8"/>
      <c r="G39" s="8"/>
      <c r="O39" s="88"/>
      <c r="P39" s="88"/>
      <c r="Q39" s="88"/>
    </row>
    <row r="40" spans="1:17" ht="11.25" customHeight="1" x14ac:dyDescent="0.2">
      <c r="B40" s="81"/>
      <c r="C40" s="81"/>
      <c r="D40" s="81"/>
      <c r="E40" s="81"/>
      <c r="F40" s="27"/>
      <c r="G40" s="27"/>
      <c r="H40" s="11"/>
      <c r="I40" s="27"/>
      <c r="L40" s="49"/>
      <c r="M40" s="49"/>
      <c r="N40" s="50" t="s">
        <v>66</v>
      </c>
      <c r="O40" s="88"/>
      <c r="P40" s="88"/>
      <c r="Q40" s="88"/>
    </row>
    <row r="41" spans="1:17" ht="15.6" customHeight="1" x14ac:dyDescent="0.2">
      <c r="B41" s="84" t="s">
        <v>69</v>
      </c>
      <c r="C41" s="84"/>
      <c r="D41" s="84"/>
      <c r="E41" s="84"/>
      <c r="F41" s="11"/>
      <c r="G41" s="11"/>
      <c r="H41" s="11"/>
      <c r="I41" s="11"/>
      <c r="J41" s="11"/>
      <c r="K41" s="11"/>
      <c r="L41" s="49"/>
      <c r="M41" s="75" t="s">
        <v>71</v>
      </c>
      <c r="N41" s="76"/>
      <c r="O41" s="72"/>
      <c r="P41" s="73"/>
      <c r="Q41" s="73"/>
    </row>
    <row r="42" spans="1:17" ht="15.6" customHeight="1" x14ac:dyDescent="0.2">
      <c r="B42" s="51" t="s">
        <v>68</v>
      </c>
      <c r="C42" s="51"/>
      <c r="D42" s="51"/>
      <c r="F42" s="28"/>
      <c r="G42" s="28"/>
      <c r="H42" s="29"/>
      <c r="I42" s="28"/>
      <c r="M42" s="61" t="s">
        <v>72</v>
      </c>
      <c r="N42" s="61"/>
      <c r="O42" s="86">
        <f>JULY!O42</f>
        <v>0</v>
      </c>
      <c r="P42" s="87"/>
      <c r="Q42" s="87"/>
    </row>
    <row r="43" spans="1:17" ht="15.6" customHeight="1" x14ac:dyDescent="0.2">
      <c r="B43" s="82" t="s">
        <v>70</v>
      </c>
      <c r="C43" s="82"/>
      <c r="D43" s="82"/>
      <c r="E43" s="82"/>
      <c r="F43" s="28"/>
      <c r="G43" s="28"/>
      <c r="H43" s="29"/>
      <c r="I43" s="28"/>
      <c r="L43" s="49"/>
      <c r="M43" s="61" t="s">
        <v>24</v>
      </c>
      <c r="N43" s="61"/>
      <c r="O43" s="86">
        <f>JULY!O43</f>
        <v>0</v>
      </c>
      <c r="P43" s="87"/>
      <c r="Q43" s="87"/>
    </row>
    <row r="44" spans="1:17" ht="15.6" customHeight="1" x14ac:dyDescent="0.2">
      <c r="B44" s="82"/>
      <c r="C44" s="82"/>
      <c r="D44" s="82"/>
      <c r="E44" s="82"/>
      <c r="L44" s="49"/>
      <c r="M44" s="61" t="s">
        <v>25</v>
      </c>
      <c r="N44" s="61"/>
      <c r="O44" s="86">
        <f>JULY!O44</f>
        <v>0</v>
      </c>
      <c r="P44" s="87"/>
      <c r="Q44" s="87"/>
    </row>
    <row r="45" spans="1:17" ht="15.6" customHeight="1" x14ac:dyDescent="0.2">
      <c r="B45" s="83"/>
      <c r="C45" s="83"/>
      <c r="D45" s="83"/>
      <c r="E45" s="83"/>
      <c r="M45" s="61" t="s">
        <v>55</v>
      </c>
      <c r="N45" s="74"/>
      <c r="O45" s="72"/>
      <c r="P45" s="73"/>
      <c r="Q45" s="73"/>
    </row>
    <row r="46" spans="1:17" ht="13.5" customHeight="1" x14ac:dyDescent="0.2">
      <c r="K46" s="85" t="s">
        <v>65</v>
      </c>
      <c r="L46" s="61"/>
      <c r="M46" s="61"/>
      <c r="N46" s="74"/>
      <c r="O46" s="67"/>
      <c r="P46" s="68"/>
      <c r="Q46" s="68"/>
    </row>
    <row r="47" spans="1:17" ht="15" customHeight="1" x14ac:dyDescent="0.2"/>
    <row r="48" spans="1:17" ht="15" customHeight="1" x14ac:dyDescent="0.2"/>
  </sheetData>
  <sheetProtection algorithmName="SHA-512" hashValue="pEDECw2lFeCzOmXEP/lS/NDcnt6AlEA/KF6aJ7Omote5NLEJ2V1Ed9yp+kdiySQG0oVvEpF9zcp8p/05g+6xiQ==" saltValue="EVGhncJFUwlSiNNIYSHpBA==" spinCount="100000" sheet="1" objects="1" scenarios="1"/>
  <mergeCells count="32">
    <mergeCell ref="B43:E44"/>
    <mergeCell ref="B45:E45"/>
    <mergeCell ref="O4:Q4"/>
    <mergeCell ref="F1:I1"/>
    <mergeCell ref="J1:M1"/>
    <mergeCell ref="A2:B2"/>
    <mergeCell ref="E2:K2"/>
    <mergeCell ref="A3:B3"/>
    <mergeCell ref="F3:G3"/>
    <mergeCell ref="H3:I3"/>
    <mergeCell ref="J3:L3"/>
    <mergeCell ref="A4:B4"/>
    <mergeCell ref="C4:E4"/>
    <mergeCell ref="F4:H4"/>
    <mergeCell ref="I4:K4"/>
    <mergeCell ref="L4:N4"/>
    <mergeCell ref="K46:N46"/>
    <mergeCell ref="O46:Q46"/>
    <mergeCell ref="M44:N44"/>
    <mergeCell ref="O44:Q44"/>
    <mergeCell ref="A38:B38"/>
    <mergeCell ref="O39:Q40"/>
    <mergeCell ref="O41:Q41"/>
    <mergeCell ref="M42:N42"/>
    <mergeCell ref="O42:Q42"/>
    <mergeCell ref="M43:N43"/>
    <mergeCell ref="O43:Q43"/>
    <mergeCell ref="M45:N45"/>
    <mergeCell ref="O45:Q45"/>
    <mergeCell ref="B39:E40"/>
    <mergeCell ref="B41:E41"/>
    <mergeCell ref="M41:N41"/>
  </mergeCells>
  <pageMargins left="0.25" right="0.2" top="0" bottom="0" header="0.5" footer="0.25"/>
  <pageSetup paperSize="5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view="pageBreakPreview" zoomScale="85" zoomScaleNormal="145" zoomScaleSheetLayoutView="85" workbookViewId="0">
      <selection activeCell="K47" sqref="K47"/>
    </sheetView>
  </sheetViews>
  <sheetFormatPr defaultRowHeight="12.75" x14ac:dyDescent="0.2"/>
  <cols>
    <col min="1" max="1" width="8.5703125" style="24" customWidth="1"/>
    <col min="2" max="2" width="40.85546875" style="30" customWidth="1"/>
    <col min="3" max="4" width="11.42578125" style="26" customWidth="1"/>
    <col min="5" max="5" width="11.42578125" style="51" customWidth="1"/>
    <col min="6" max="7" width="11.42578125" style="26" customWidth="1"/>
    <col min="8" max="8" width="11.42578125" style="51" customWidth="1"/>
    <col min="9" max="10" width="11.42578125" style="26" customWidth="1"/>
    <col min="11" max="11" width="11.42578125" style="51" customWidth="1"/>
    <col min="12" max="13" width="11.42578125" style="26" customWidth="1"/>
    <col min="14" max="14" width="11.42578125" style="51" customWidth="1"/>
    <col min="15" max="16" width="11.42578125" style="26" customWidth="1"/>
    <col min="17" max="17" width="11.42578125" style="51" customWidth="1"/>
    <col min="18" max="16384" width="9.140625" style="26"/>
  </cols>
  <sheetData>
    <row r="1" spans="1:17" s="21" customFormat="1" ht="16.5" customHeight="1" x14ac:dyDescent="0.3">
      <c r="A1" s="7" t="s">
        <v>27</v>
      </c>
      <c r="E1" s="22"/>
      <c r="F1" s="54" t="s">
        <v>35</v>
      </c>
      <c r="G1" s="54"/>
      <c r="H1" s="54"/>
      <c r="I1" s="54"/>
      <c r="J1" s="91">
        <f>JULY!J1</f>
        <v>0</v>
      </c>
      <c r="K1" s="91"/>
      <c r="L1" s="91"/>
      <c r="M1" s="91"/>
      <c r="N1" s="22"/>
      <c r="Q1" s="22"/>
    </row>
    <row r="2" spans="1:17" s="21" customFormat="1" ht="15" customHeight="1" x14ac:dyDescent="0.25">
      <c r="A2" s="55" t="s">
        <v>28</v>
      </c>
      <c r="B2" s="55"/>
      <c r="C2" s="23"/>
      <c r="D2" s="23"/>
      <c r="E2" s="56" t="s">
        <v>29</v>
      </c>
      <c r="F2" s="56"/>
      <c r="G2" s="56"/>
      <c r="H2" s="56"/>
      <c r="I2" s="56"/>
      <c r="J2" s="56"/>
      <c r="K2" s="56"/>
      <c r="L2" s="23"/>
      <c r="M2" s="23"/>
      <c r="N2" s="23"/>
      <c r="O2" s="23"/>
      <c r="P2" s="23"/>
      <c r="Q2" s="23"/>
    </row>
    <row r="3" spans="1:17" s="21" customFormat="1" ht="17.25" customHeight="1" x14ac:dyDescent="0.3">
      <c r="A3" s="57" t="s">
        <v>30</v>
      </c>
      <c r="B3" s="57"/>
      <c r="E3" s="22"/>
      <c r="F3" s="54" t="s">
        <v>34</v>
      </c>
      <c r="G3" s="54"/>
      <c r="H3" s="58" t="s">
        <v>43</v>
      </c>
      <c r="I3" s="58"/>
      <c r="J3" s="55" t="s">
        <v>73</v>
      </c>
      <c r="K3" s="55"/>
      <c r="L3" s="55"/>
      <c r="M3" s="22"/>
      <c r="N3" s="22"/>
      <c r="Q3" s="22"/>
    </row>
    <row r="4" spans="1:17" s="47" customFormat="1" ht="17.100000000000001" customHeight="1" x14ac:dyDescent="0.2">
      <c r="A4" s="59" t="s">
        <v>3</v>
      </c>
      <c r="B4" s="59"/>
      <c r="C4" s="59" t="s">
        <v>4</v>
      </c>
      <c r="D4" s="59"/>
      <c r="E4" s="59"/>
      <c r="F4" s="60" t="s">
        <v>5</v>
      </c>
      <c r="G4" s="60"/>
      <c r="H4" s="60"/>
      <c r="I4" s="59" t="s">
        <v>6</v>
      </c>
      <c r="J4" s="59"/>
      <c r="K4" s="59"/>
      <c r="L4" s="60" t="s">
        <v>7</v>
      </c>
      <c r="M4" s="60"/>
      <c r="N4" s="60"/>
      <c r="O4" s="59" t="s">
        <v>26</v>
      </c>
      <c r="P4" s="59"/>
      <c r="Q4" s="59"/>
    </row>
    <row r="5" spans="1:17" s="22" customFormat="1" ht="12" customHeight="1" x14ac:dyDescent="0.25">
      <c r="A5" s="12" t="s">
        <v>8</v>
      </c>
      <c r="B5" s="13" t="s">
        <v>9</v>
      </c>
      <c r="C5" s="13" t="s">
        <v>1</v>
      </c>
      <c r="D5" s="13" t="s">
        <v>2</v>
      </c>
      <c r="E5" s="13" t="s">
        <v>0</v>
      </c>
      <c r="F5" s="13" t="s">
        <v>1</v>
      </c>
      <c r="G5" s="13" t="s">
        <v>2</v>
      </c>
      <c r="H5" s="13" t="s">
        <v>0</v>
      </c>
      <c r="I5" s="13" t="s">
        <v>1</v>
      </c>
      <c r="J5" s="13" t="s">
        <v>2</v>
      </c>
      <c r="K5" s="13" t="s">
        <v>0</v>
      </c>
      <c r="L5" s="13" t="s">
        <v>1</v>
      </c>
      <c r="M5" s="13" t="s">
        <v>2</v>
      </c>
      <c r="N5" s="13" t="s">
        <v>0</v>
      </c>
      <c r="O5" s="13" t="s">
        <v>1</v>
      </c>
      <c r="P5" s="13" t="s">
        <v>2</v>
      </c>
      <c r="Q5" s="13" t="s">
        <v>0</v>
      </c>
    </row>
    <row r="6" spans="1:17" s="41" customFormat="1" ht="17.100000000000001" customHeight="1" x14ac:dyDescent="0.2">
      <c r="A6" s="10">
        <v>3211109</v>
      </c>
      <c r="B6" s="14" t="s">
        <v>56</v>
      </c>
      <c r="C6" s="45"/>
      <c r="D6" s="6"/>
      <c r="E6" s="6">
        <f t="shared" ref="E6:E37" si="0">C6+D6</f>
        <v>0</v>
      </c>
      <c r="F6" s="9">
        <f>C6+August!F6</f>
        <v>0</v>
      </c>
      <c r="G6" s="9">
        <f>D6+August!G6</f>
        <v>0</v>
      </c>
      <c r="H6" s="6">
        <f t="shared" ref="H6:H37" si="1">F6+G6</f>
        <v>0</v>
      </c>
      <c r="I6" s="45"/>
      <c r="J6" s="6"/>
      <c r="K6" s="6">
        <f t="shared" ref="K6:K37" si="2">I6+J6</f>
        <v>0</v>
      </c>
      <c r="L6" s="9">
        <f>I6+August!L6</f>
        <v>0</v>
      </c>
      <c r="M6" s="9">
        <f>J6+August!M6</f>
        <v>0</v>
      </c>
      <c r="N6" s="6">
        <f t="shared" ref="N6:N37" si="3">L6+M6</f>
        <v>0</v>
      </c>
      <c r="O6" s="9">
        <f t="shared" ref="O6:P37" si="4">F6-L6</f>
        <v>0</v>
      </c>
      <c r="P6" s="9">
        <f t="shared" si="4"/>
        <v>0</v>
      </c>
      <c r="Q6" s="6">
        <f t="shared" ref="Q6:Q37" si="5">O6+P6</f>
        <v>0</v>
      </c>
    </row>
    <row r="7" spans="1:17" s="42" customFormat="1" ht="17.100000000000001" customHeight="1" x14ac:dyDescent="0.2">
      <c r="A7" s="33">
        <v>3211109</v>
      </c>
      <c r="B7" s="34" t="s">
        <v>57</v>
      </c>
      <c r="C7" s="46"/>
      <c r="D7" s="35"/>
      <c r="E7" s="35">
        <f t="shared" si="0"/>
        <v>0</v>
      </c>
      <c r="F7" s="36">
        <f>C7+August!F7</f>
        <v>0</v>
      </c>
      <c r="G7" s="36">
        <f>D7+August!G7</f>
        <v>0</v>
      </c>
      <c r="H7" s="35">
        <f t="shared" si="1"/>
        <v>0</v>
      </c>
      <c r="I7" s="46"/>
      <c r="J7" s="35"/>
      <c r="K7" s="35">
        <f t="shared" si="2"/>
        <v>0</v>
      </c>
      <c r="L7" s="36">
        <f>I7+August!L7</f>
        <v>0</v>
      </c>
      <c r="M7" s="36">
        <f>J7+August!M7</f>
        <v>0</v>
      </c>
      <c r="N7" s="35">
        <f t="shared" si="3"/>
        <v>0</v>
      </c>
      <c r="O7" s="36">
        <f t="shared" si="4"/>
        <v>0</v>
      </c>
      <c r="P7" s="36">
        <f t="shared" si="4"/>
        <v>0</v>
      </c>
      <c r="Q7" s="35">
        <f t="shared" si="5"/>
        <v>0</v>
      </c>
    </row>
    <row r="8" spans="1:17" s="41" customFormat="1" ht="17.100000000000001" customHeight="1" x14ac:dyDescent="0.2">
      <c r="A8" s="10">
        <v>3211109</v>
      </c>
      <c r="B8" s="14" t="s">
        <v>40</v>
      </c>
      <c r="C8" s="45"/>
      <c r="D8" s="6"/>
      <c r="E8" s="6">
        <f t="shared" si="0"/>
        <v>0</v>
      </c>
      <c r="F8" s="9">
        <f>C8+August!F8</f>
        <v>0</v>
      </c>
      <c r="G8" s="9">
        <f>D8+August!G8</f>
        <v>0</v>
      </c>
      <c r="H8" s="6">
        <f t="shared" si="1"/>
        <v>0</v>
      </c>
      <c r="I8" s="45"/>
      <c r="J8" s="6"/>
      <c r="K8" s="6">
        <f t="shared" si="2"/>
        <v>0</v>
      </c>
      <c r="L8" s="9">
        <f>I8+August!L8</f>
        <v>0</v>
      </c>
      <c r="M8" s="9">
        <f>J8+August!M8</f>
        <v>0</v>
      </c>
      <c r="N8" s="6">
        <f t="shared" si="3"/>
        <v>0</v>
      </c>
      <c r="O8" s="9">
        <f t="shared" si="4"/>
        <v>0</v>
      </c>
      <c r="P8" s="9">
        <f t="shared" si="4"/>
        <v>0</v>
      </c>
      <c r="Q8" s="6">
        <f t="shared" si="5"/>
        <v>0</v>
      </c>
    </row>
    <row r="9" spans="1:17" s="42" customFormat="1" ht="17.100000000000001" customHeight="1" x14ac:dyDescent="0.2">
      <c r="A9" s="33">
        <v>3211109</v>
      </c>
      <c r="B9" s="34" t="s">
        <v>10</v>
      </c>
      <c r="C9" s="46"/>
      <c r="D9" s="35"/>
      <c r="E9" s="35">
        <f t="shared" si="0"/>
        <v>0</v>
      </c>
      <c r="F9" s="36">
        <f>C9+August!F9</f>
        <v>0</v>
      </c>
      <c r="G9" s="36">
        <f>D9+August!G9</f>
        <v>0</v>
      </c>
      <c r="H9" s="35">
        <f t="shared" si="1"/>
        <v>0</v>
      </c>
      <c r="I9" s="46"/>
      <c r="J9" s="35"/>
      <c r="K9" s="35">
        <f t="shared" si="2"/>
        <v>0</v>
      </c>
      <c r="L9" s="36">
        <f>I9+August!L9</f>
        <v>0</v>
      </c>
      <c r="M9" s="36">
        <f>J9+August!M9</f>
        <v>0</v>
      </c>
      <c r="N9" s="35">
        <f t="shared" si="3"/>
        <v>0</v>
      </c>
      <c r="O9" s="36">
        <f t="shared" si="4"/>
        <v>0</v>
      </c>
      <c r="P9" s="36">
        <f t="shared" si="4"/>
        <v>0</v>
      </c>
      <c r="Q9" s="35">
        <f t="shared" si="5"/>
        <v>0</v>
      </c>
    </row>
    <row r="10" spans="1:17" s="41" customFormat="1" ht="17.100000000000001" customHeight="1" x14ac:dyDescent="0.2">
      <c r="A10" s="10">
        <v>3211109</v>
      </c>
      <c r="B10" s="14" t="s">
        <v>16</v>
      </c>
      <c r="C10" s="45"/>
      <c r="D10" s="6"/>
      <c r="E10" s="6">
        <f t="shared" si="0"/>
        <v>0</v>
      </c>
      <c r="F10" s="9">
        <f>C10+August!F10</f>
        <v>0</v>
      </c>
      <c r="G10" s="9">
        <f>D10+August!G10</f>
        <v>0</v>
      </c>
      <c r="H10" s="6">
        <f t="shared" si="1"/>
        <v>0</v>
      </c>
      <c r="I10" s="45"/>
      <c r="J10" s="6"/>
      <c r="K10" s="6">
        <f t="shared" si="2"/>
        <v>0</v>
      </c>
      <c r="L10" s="9">
        <f>I10+August!L10</f>
        <v>0</v>
      </c>
      <c r="M10" s="9">
        <f>J10+August!M10</f>
        <v>0</v>
      </c>
      <c r="N10" s="6">
        <f t="shared" si="3"/>
        <v>0</v>
      </c>
      <c r="O10" s="9">
        <f t="shared" si="4"/>
        <v>0</v>
      </c>
      <c r="P10" s="9">
        <f t="shared" si="4"/>
        <v>0</v>
      </c>
      <c r="Q10" s="6">
        <f t="shared" si="5"/>
        <v>0</v>
      </c>
    </row>
    <row r="11" spans="1:17" s="42" customFormat="1" ht="17.100000000000001" customHeight="1" x14ac:dyDescent="0.2">
      <c r="A11" s="33">
        <v>3211111</v>
      </c>
      <c r="B11" s="38" t="s">
        <v>17</v>
      </c>
      <c r="C11" s="35"/>
      <c r="D11" s="46"/>
      <c r="E11" s="35">
        <f t="shared" si="0"/>
        <v>0</v>
      </c>
      <c r="F11" s="36">
        <f>C11+August!F11</f>
        <v>0</v>
      </c>
      <c r="G11" s="36">
        <f>D11+August!G11</f>
        <v>0</v>
      </c>
      <c r="H11" s="35">
        <f t="shared" si="1"/>
        <v>0</v>
      </c>
      <c r="I11" s="35"/>
      <c r="J11" s="46"/>
      <c r="K11" s="35">
        <f t="shared" si="2"/>
        <v>0</v>
      </c>
      <c r="L11" s="36">
        <f>I11+August!L11</f>
        <v>0</v>
      </c>
      <c r="M11" s="36">
        <f>J11+August!M11</f>
        <v>0</v>
      </c>
      <c r="N11" s="35">
        <f t="shared" si="3"/>
        <v>0</v>
      </c>
      <c r="O11" s="36">
        <f t="shared" si="4"/>
        <v>0</v>
      </c>
      <c r="P11" s="36">
        <f t="shared" si="4"/>
        <v>0</v>
      </c>
      <c r="Q11" s="35">
        <f t="shared" si="5"/>
        <v>0</v>
      </c>
    </row>
    <row r="12" spans="1:17" s="41" customFormat="1" ht="17.100000000000001" customHeight="1" x14ac:dyDescent="0.2">
      <c r="A12" s="10">
        <v>3211117</v>
      </c>
      <c r="B12" s="14" t="s">
        <v>64</v>
      </c>
      <c r="C12" s="6"/>
      <c r="D12" s="45"/>
      <c r="E12" s="6">
        <f t="shared" si="0"/>
        <v>0</v>
      </c>
      <c r="F12" s="9">
        <f>C12+August!F12</f>
        <v>0</v>
      </c>
      <c r="G12" s="9">
        <f>D12+August!G12</f>
        <v>0</v>
      </c>
      <c r="H12" s="6">
        <f t="shared" si="1"/>
        <v>0</v>
      </c>
      <c r="I12" s="6"/>
      <c r="J12" s="45"/>
      <c r="K12" s="6">
        <f t="shared" si="2"/>
        <v>0</v>
      </c>
      <c r="L12" s="9">
        <f>I12+August!L12</f>
        <v>0</v>
      </c>
      <c r="M12" s="9">
        <f>J12+August!M12</f>
        <v>0</v>
      </c>
      <c r="N12" s="6">
        <f t="shared" si="3"/>
        <v>0</v>
      </c>
      <c r="O12" s="9">
        <f t="shared" si="4"/>
        <v>0</v>
      </c>
      <c r="P12" s="9">
        <f t="shared" si="4"/>
        <v>0</v>
      </c>
      <c r="Q12" s="6">
        <f t="shared" si="5"/>
        <v>0</v>
      </c>
    </row>
    <row r="13" spans="1:17" s="42" customFormat="1" ht="17.100000000000001" customHeight="1" x14ac:dyDescent="0.2">
      <c r="A13" s="33">
        <v>3221109</v>
      </c>
      <c r="B13" s="34" t="s">
        <v>53</v>
      </c>
      <c r="C13" s="35"/>
      <c r="D13" s="46"/>
      <c r="E13" s="35">
        <f t="shared" si="0"/>
        <v>0</v>
      </c>
      <c r="F13" s="36">
        <f>C13+August!F13</f>
        <v>0</v>
      </c>
      <c r="G13" s="36">
        <f>D13+August!G13</f>
        <v>0</v>
      </c>
      <c r="H13" s="35">
        <f t="shared" si="1"/>
        <v>0</v>
      </c>
      <c r="I13" s="35"/>
      <c r="J13" s="46"/>
      <c r="K13" s="35">
        <f t="shared" si="2"/>
        <v>0</v>
      </c>
      <c r="L13" s="36">
        <f>I13+August!L13</f>
        <v>0</v>
      </c>
      <c r="M13" s="36">
        <f>J13+August!M13</f>
        <v>0</v>
      </c>
      <c r="N13" s="35">
        <f t="shared" si="3"/>
        <v>0</v>
      </c>
      <c r="O13" s="36">
        <f t="shared" si="4"/>
        <v>0</v>
      </c>
      <c r="P13" s="36">
        <f t="shared" si="4"/>
        <v>0</v>
      </c>
      <c r="Q13" s="35">
        <f t="shared" si="5"/>
        <v>0</v>
      </c>
    </row>
    <row r="14" spans="1:17" s="41" customFormat="1" ht="17.100000000000001" customHeight="1" x14ac:dyDescent="0.2">
      <c r="A14" s="10">
        <v>3231201</v>
      </c>
      <c r="B14" s="15" t="s">
        <v>36</v>
      </c>
      <c r="C14" s="6"/>
      <c r="D14" s="45"/>
      <c r="E14" s="6">
        <f t="shared" si="0"/>
        <v>0</v>
      </c>
      <c r="F14" s="9">
        <f>C14+August!F14</f>
        <v>0</v>
      </c>
      <c r="G14" s="9">
        <f>D14+August!G14</f>
        <v>0</v>
      </c>
      <c r="H14" s="6">
        <f t="shared" si="1"/>
        <v>0</v>
      </c>
      <c r="I14" s="6"/>
      <c r="J14" s="45"/>
      <c r="K14" s="6">
        <f t="shared" si="2"/>
        <v>0</v>
      </c>
      <c r="L14" s="9">
        <f>I14+August!L14</f>
        <v>0</v>
      </c>
      <c r="M14" s="9">
        <f>J14+August!M14</f>
        <v>0</v>
      </c>
      <c r="N14" s="6">
        <f t="shared" si="3"/>
        <v>0</v>
      </c>
      <c r="O14" s="9">
        <f t="shared" si="4"/>
        <v>0</v>
      </c>
      <c r="P14" s="9">
        <f t="shared" si="4"/>
        <v>0</v>
      </c>
      <c r="Q14" s="6">
        <f t="shared" si="5"/>
        <v>0</v>
      </c>
    </row>
    <row r="15" spans="1:17" s="42" customFormat="1" ht="17.100000000000001" customHeight="1" x14ac:dyDescent="0.2">
      <c r="A15" s="33">
        <v>3231201</v>
      </c>
      <c r="B15" s="38" t="s">
        <v>37</v>
      </c>
      <c r="C15" s="35"/>
      <c r="D15" s="46"/>
      <c r="E15" s="35">
        <f t="shared" si="0"/>
        <v>0</v>
      </c>
      <c r="F15" s="36">
        <f>C15+August!F15</f>
        <v>0</v>
      </c>
      <c r="G15" s="36">
        <f>D15+August!G15</f>
        <v>0</v>
      </c>
      <c r="H15" s="35">
        <f t="shared" si="1"/>
        <v>0</v>
      </c>
      <c r="I15" s="35"/>
      <c r="J15" s="46"/>
      <c r="K15" s="35">
        <f t="shared" si="2"/>
        <v>0</v>
      </c>
      <c r="L15" s="36">
        <f>I15+August!L15</f>
        <v>0</v>
      </c>
      <c r="M15" s="36">
        <f>J15+August!M15</f>
        <v>0</v>
      </c>
      <c r="N15" s="35">
        <f t="shared" si="3"/>
        <v>0</v>
      </c>
      <c r="O15" s="36">
        <f t="shared" si="4"/>
        <v>0</v>
      </c>
      <c r="P15" s="36">
        <f t="shared" si="4"/>
        <v>0</v>
      </c>
      <c r="Q15" s="35">
        <f t="shared" si="5"/>
        <v>0</v>
      </c>
    </row>
    <row r="16" spans="1:17" s="41" customFormat="1" ht="17.100000000000001" customHeight="1" x14ac:dyDescent="0.2">
      <c r="A16" s="10">
        <v>3231201</v>
      </c>
      <c r="B16" s="32" t="s">
        <v>38</v>
      </c>
      <c r="C16" s="6"/>
      <c r="D16" s="45"/>
      <c r="E16" s="6">
        <f t="shared" si="0"/>
        <v>0</v>
      </c>
      <c r="F16" s="9">
        <f>C16+August!F16</f>
        <v>0</v>
      </c>
      <c r="G16" s="9">
        <f>D16+August!G16</f>
        <v>0</v>
      </c>
      <c r="H16" s="6">
        <f t="shared" si="1"/>
        <v>0</v>
      </c>
      <c r="I16" s="6"/>
      <c r="J16" s="45"/>
      <c r="K16" s="6">
        <f t="shared" si="2"/>
        <v>0</v>
      </c>
      <c r="L16" s="9">
        <f>I16+August!L16</f>
        <v>0</v>
      </c>
      <c r="M16" s="9">
        <f>J16+August!M16</f>
        <v>0</v>
      </c>
      <c r="N16" s="6">
        <f t="shared" si="3"/>
        <v>0</v>
      </c>
      <c r="O16" s="9">
        <f t="shared" si="4"/>
        <v>0</v>
      </c>
      <c r="P16" s="9">
        <f t="shared" si="4"/>
        <v>0</v>
      </c>
      <c r="Q16" s="6">
        <f t="shared" si="5"/>
        <v>0</v>
      </c>
    </row>
    <row r="17" spans="1:17" s="42" customFormat="1" ht="17.25" customHeight="1" x14ac:dyDescent="0.2">
      <c r="A17" s="33">
        <v>3241101</v>
      </c>
      <c r="B17" s="39" t="s">
        <v>54</v>
      </c>
      <c r="C17" s="35"/>
      <c r="D17" s="46"/>
      <c r="E17" s="35">
        <f t="shared" si="0"/>
        <v>0</v>
      </c>
      <c r="F17" s="36">
        <f>C17+August!F17</f>
        <v>0</v>
      </c>
      <c r="G17" s="36">
        <f>D17+August!G17</f>
        <v>0</v>
      </c>
      <c r="H17" s="35">
        <f t="shared" si="1"/>
        <v>0</v>
      </c>
      <c r="I17" s="35"/>
      <c r="J17" s="46"/>
      <c r="K17" s="35">
        <f t="shared" si="2"/>
        <v>0</v>
      </c>
      <c r="L17" s="36">
        <f>I17+August!L17</f>
        <v>0</v>
      </c>
      <c r="M17" s="36">
        <f>J17+August!M17</f>
        <v>0</v>
      </c>
      <c r="N17" s="35">
        <f t="shared" si="3"/>
        <v>0</v>
      </c>
      <c r="O17" s="36">
        <f t="shared" si="4"/>
        <v>0</v>
      </c>
      <c r="P17" s="36">
        <f t="shared" si="4"/>
        <v>0</v>
      </c>
      <c r="Q17" s="35">
        <f t="shared" si="5"/>
        <v>0</v>
      </c>
    </row>
    <row r="18" spans="1:17" s="41" customFormat="1" ht="17.100000000000001" customHeight="1" x14ac:dyDescent="0.2">
      <c r="A18" s="10">
        <v>3241101</v>
      </c>
      <c r="B18" s="14" t="s">
        <v>58</v>
      </c>
      <c r="C18" s="6"/>
      <c r="D18" s="45"/>
      <c r="E18" s="6">
        <f t="shared" si="0"/>
        <v>0</v>
      </c>
      <c r="F18" s="9">
        <f>C18+August!F18</f>
        <v>0</v>
      </c>
      <c r="G18" s="9">
        <f>D18+August!G18</f>
        <v>0</v>
      </c>
      <c r="H18" s="6">
        <f t="shared" si="1"/>
        <v>0</v>
      </c>
      <c r="I18" s="6"/>
      <c r="J18" s="45"/>
      <c r="K18" s="6">
        <f t="shared" si="2"/>
        <v>0</v>
      </c>
      <c r="L18" s="9">
        <f>I18+August!L18</f>
        <v>0</v>
      </c>
      <c r="M18" s="9">
        <f>J18+August!M18</f>
        <v>0</v>
      </c>
      <c r="N18" s="6">
        <f t="shared" si="3"/>
        <v>0</v>
      </c>
      <c r="O18" s="9">
        <f t="shared" si="4"/>
        <v>0</v>
      </c>
      <c r="P18" s="9">
        <f t="shared" si="4"/>
        <v>0</v>
      </c>
      <c r="Q18" s="6">
        <f t="shared" si="5"/>
        <v>0</v>
      </c>
    </row>
    <row r="19" spans="1:17" s="42" customFormat="1" ht="17.100000000000001" customHeight="1" x14ac:dyDescent="0.2">
      <c r="A19" s="33">
        <v>3241101</v>
      </c>
      <c r="B19" s="34" t="s">
        <v>59</v>
      </c>
      <c r="C19" s="35"/>
      <c r="D19" s="46"/>
      <c r="E19" s="35">
        <f t="shared" si="0"/>
        <v>0</v>
      </c>
      <c r="F19" s="36">
        <f>C19+August!F19</f>
        <v>0</v>
      </c>
      <c r="G19" s="36">
        <f>D19+August!G19</f>
        <v>0</v>
      </c>
      <c r="H19" s="35">
        <f t="shared" si="1"/>
        <v>0</v>
      </c>
      <c r="I19" s="35"/>
      <c r="J19" s="46"/>
      <c r="K19" s="35">
        <f t="shared" si="2"/>
        <v>0</v>
      </c>
      <c r="L19" s="36">
        <f>I19+August!L19</f>
        <v>0</v>
      </c>
      <c r="M19" s="36">
        <f>J19+August!M19</f>
        <v>0</v>
      </c>
      <c r="N19" s="35">
        <f t="shared" si="3"/>
        <v>0</v>
      </c>
      <c r="O19" s="36">
        <f t="shared" si="4"/>
        <v>0</v>
      </c>
      <c r="P19" s="36">
        <f t="shared" si="4"/>
        <v>0</v>
      </c>
      <c r="Q19" s="35">
        <f t="shared" si="5"/>
        <v>0</v>
      </c>
    </row>
    <row r="20" spans="1:17" s="41" customFormat="1" ht="17.100000000000001" customHeight="1" x14ac:dyDescent="0.2">
      <c r="A20" s="10">
        <v>3241101</v>
      </c>
      <c r="B20" s="14" t="s">
        <v>11</v>
      </c>
      <c r="C20" s="6"/>
      <c r="D20" s="45"/>
      <c r="E20" s="6">
        <f t="shared" si="0"/>
        <v>0</v>
      </c>
      <c r="F20" s="9">
        <f>C20+August!F20</f>
        <v>0</v>
      </c>
      <c r="G20" s="9">
        <f>D20+August!G20</f>
        <v>0</v>
      </c>
      <c r="H20" s="6">
        <f t="shared" si="1"/>
        <v>0</v>
      </c>
      <c r="I20" s="6"/>
      <c r="J20" s="45"/>
      <c r="K20" s="6">
        <f t="shared" si="2"/>
        <v>0</v>
      </c>
      <c r="L20" s="9">
        <f>I20+August!L20</f>
        <v>0</v>
      </c>
      <c r="M20" s="9">
        <f>J20+August!M20</f>
        <v>0</v>
      </c>
      <c r="N20" s="6">
        <f t="shared" si="3"/>
        <v>0</v>
      </c>
      <c r="O20" s="9">
        <f t="shared" si="4"/>
        <v>0</v>
      </c>
      <c r="P20" s="9">
        <f t="shared" si="4"/>
        <v>0</v>
      </c>
      <c r="Q20" s="6">
        <f t="shared" si="5"/>
        <v>0</v>
      </c>
    </row>
    <row r="21" spans="1:17" s="42" customFormat="1" ht="17.100000000000001" customHeight="1" x14ac:dyDescent="0.2">
      <c r="A21" s="33">
        <v>3243101</v>
      </c>
      <c r="B21" s="38" t="s">
        <v>31</v>
      </c>
      <c r="C21" s="35"/>
      <c r="D21" s="46"/>
      <c r="E21" s="35">
        <f t="shared" si="0"/>
        <v>0</v>
      </c>
      <c r="F21" s="36">
        <f>C21+August!F21</f>
        <v>0</v>
      </c>
      <c r="G21" s="36">
        <f>D21+August!G21</f>
        <v>0</v>
      </c>
      <c r="H21" s="35">
        <f t="shared" si="1"/>
        <v>0</v>
      </c>
      <c r="I21" s="35"/>
      <c r="J21" s="46"/>
      <c r="K21" s="35">
        <f t="shared" si="2"/>
        <v>0</v>
      </c>
      <c r="L21" s="36">
        <f>I21+August!L21</f>
        <v>0</v>
      </c>
      <c r="M21" s="36">
        <f>J21+August!M21</f>
        <v>0</v>
      </c>
      <c r="N21" s="35">
        <f t="shared" si="3"/>
        <v>0</v>
      </c>
      <c r="O21" s="36">
        <f t="shared" si="4"/>
        <v>0</v>
      </c>
      <c r="P21" s="36">
        <f t="shared" si="4"/>
        <v>0</v>
      </c>
      <c r="Q21" s="35">
        <f t="shared" si="5"/>
        <v>0</v>
      </c>
    </row>
    <row r="22" spans="1:17" s="41" customFormat="1" ht="17.100000000000001" customHeight="1" x14ac:dyDescent="0.2">
      <c r="A22" s="10">
        <v>3251101</v>
      </c>
      <c r="B22" s="14" t="s">
        <v>19</v>
      </c>
      <c r="C22" s="6"/>
      <c r="D22" s="45"/>
      <c r="E22" s="6">
        <f t="shared" si="0"/>
        <v>0</v>
      </c>
      <c r="F22" s="9">
        <f>C22+August!F22</f>
        <v>0</v>
      </c>
      <c r="G22" s="9">
        <f>D22+August!G22</f>
        <v>0</v>
      </c>
      <c r="H22" s="6">
        <f t="shared" si="1"/>
        <v>0</v>
      </c>
      <c r="I22" s="6"/>
      <c r="J22" s="45"/>
      <c r="K22" s="6">
        <f t="shared" si="2"/>
        <v>0</v>
      </c>
      <c r="L22" s="9">
        <f>I22+August!L22</f>
        <v>0</v>
      </c>
      <c r="M22" s="9">
        <f>J22+August!M22</f>
        <v>0</v>
      </c>
      <c r="N22" s="6">
        <f t="shared" si="3"/>
        <v>0</v>
      </c>
      <c r="O22" s="9">
        <f t="shared" si="4"/>
        <v>0</v>
      </c>
      <c r="P22" s="9">
        <f t="shared" si="4"/>
        <v>0</v>
      </c>
      <c r="Q22" s="6">
        <f t="shared" si="5"/>
        <v>0</v>
      </c>
    </row>
    <row r="23" spans="1:17" s="42" customFormat="1" ht="17.100000000000001" customHeight="1" x14ac:dyDescent="0.2">
      <c r="A23" s="33">
        <v>3251101</v>
      </c>
      <c r="B23" s="34" t="s">
        <v>20</v>
      </c>
      <c r="C23" s="35"/>
      <c r="D23" s="46"/>
      <c r="E23" s="35">
        <f t="shared" si="0"/>
        <v>0</v>
      </c>
      <c r="F23" s="36">
        <f>C23+August!F23</f>
        <v>0</v>
      </c>
      <c r="G23" s="36">
        <f>D23+August!G23</f>
        <v>0</v>
      </c>
      <c r="H23" s="35">
        <f t="shared" si="1"/>
        <v>0</v>
      </c>
      <c r="I23" s="35"/>
      <c r="J23" s="46"/>
      <c r="K23" s="35">
        <f t="shared" si="2"/>
        <v>0</v>
      </c>
      <c r="L23" s="36">
        <f>I23+August!L23</f>
        <v>0</v>
      </c>
      <c r="M23" s="36">
        <f>J23+August!M23</f>
        <v>0</v>
      </c>
      <c r="N23" s="35">
        <f t="shared" si="3"/>
        <v>0</v>
      </c>
      <c r="O23" s="36">
        <f t="shared" si="4"/>
        <v>0</v>
      </c>
      <c r="P23" s="36">
        <f t="shared" si="4"/>
        <v>0</v>
      </c>
      <c r="Q23" s="35">
        <f t="shared" si="5"/>
        <v>0</v>
      </c>
    </row>
    <row r="24" spans="1:17" s="41" customFormat="1" ht="17.100000000000001" customHeight="1" x14ac:dyDescent="0.2">
      <c r="A24" s="10">
        <v>3251101</v>
      </c>
      <c r="B24" s="14" t="s">
        <v>14</v>
      </c>
      <c r="C24" s="6"/>
      <c r="D24" s="45"/>
      <c r="E24" s="6">
        <f t="shared" si="0"/>
        <v>0</v>
      </c>
      <c r="F24" s="9">
        <f>C24+August!F24</f>
        <v>0</v>
      </c>
      <c r="G24" s="9">
        <f>D24+August!G24</f>
        <v>0</v>
      </c>
      <c r="H24" s="6">
        <f t="shared" si="1"/>
        <v>0</v>
      </c>
      <c r="I24" s="6"/>
      <c r="J24" s="45"/>
      <c r="K24" s="6">
        <f t="shared" si="2"/>
        <v>0</v>
      </c>
      <c r="L24" s="9">
        <f>I24+August!L24</f>
        <v>0</v>
      </c>
      <c r="M24" s="9">
        <f>J24+August!M24</f>
        <v>0</v>
      </c>
      <c r="N24" s="6">
        <f t="shared" si="3"/>
        <v>0</v>
      </c>
      <c r="O24" s="9">
        <f t="shared" si="4"/>
        <v>0</v>
      </c>
      <c r="P24" s="9">
        <f t="shared" si="4"/>
        <v>0</v>
      </c>
      <c r="Q24" s="6">
        <f t="shared" si="5"/>
        <v>0</v>
      </c>
    </row>
    <row r="25" spans="1:17" s="42" customFormat="1" ht="17.100000000000001" customHeight="1" x14ac:dyDescent="0.2">
      <c r="A25" s="33">
        <v>3251101</v>
      </c>
      <c r="B25" s="34" t="s">
        <v>15</v>
      </c>
      <c r="C25" s="35"/>
      <c r="D25" s="46"/>
      <c r="E25" s="35">
        <f t="shared" si="0"/>
        <v>0</v>
      </c>
      <c r="F25" s="36">
        <f>C25+August!F25</f>
        <v>0</v>
      </c>
      <c r="G25" s="36">
        <f>D25+August!G25</f>
        <v>0</v>
      </c>
      <c r="H25" s="35">
        <f t="shared" si="1"/>
        <v>0</v>
      </c>
      <c r="I25" s="35"/>
      <c r="J25" s="46"/>
      <c r="K25" s="35">
        <f t="shared" si="2"/>
        <v>0</v>
      </c>
      <c r="L25" s="36">
        <f>I25+August!L25</f>
        <v>0</v>
      </c>
      <c r="M25" s="36">
        <f>J25+August!M25</f>
        <v>0</v>
      </c>
      <c r="N25" s="35">
        <f t="shared" si="3"/>
        <v>0</v>
      </c>
      <c r="O25" s="36">
        <f t="shared" si="4"/>
        <v>0</v>
      </c>
      <c r="P25" s="36">
        <f t="shared" si="4"/>
        <v>0</v>
      </c>
      <c r="Q25" s="35">
        <f t="shared" si="5"/>
        <v>0</v>
      </c>
    </row>
    <row r="26" spans="1:17" s="41" customFormat="1" ht="17.100000000000001" customHeight="1" x14ac:dyDescent="0.2">
      <c r="A26" s="10">
        <v>3251101</v>
      </c>
      <c r="B26" s="14" t="s">
        <v>21</v>
      </c>
      <c r="C26" s="6"/>
      <c r="D26" s="45"/>
      <c r="E26" s="6">
        <f t="shared" si="0"/>
        <v>0</v>
      </c>
      <c r="F26" s="9">
        <f>C26+August!F26</f>
        <v>0</v>
      </c>
      <c r="G26" s="9">
        <f>D26+August!G26</f>
        <v>0</v>
      </c>
      <c r="H26" s="6">
        <f t="shared" si="1"/>
        <v>0</v>
      </c>
      <c r="I26" s="6"/>
      <c r="J26" s="45"/>
      <c r="K26" s="6">
        <f t="shared" si="2"/>
        <v>0</v>
      </c>
      <c r="L26" s="9">
        <f>I26+August!L26</f>
        <v>0</v>
      </c>
      <c r="M26" s="9">
        <f>J26+August!M26</f>
        <v>0</v>
      </c>
      <c r="N26" s="6">
        <f t="shared" si="3"/>
        <v>0</v>
      </c>
      <c r="O26" s="9">
        <f t="shared" si="4"/>
        <v>0</v>
      </c>
      <c r="P26" s="9">
        <f t="shared" si="4"/>
        <v>0</v>
      </c>
      <c r="Q26" s="6">
        <f t="shared" si="5"/>
        <v>0</v>
      </c>
    </row>
    <row r="27" spans="1:17" s="42" customFormat="1" ht="17.100000000000001" customHeight="1" x14ac:dyDescent="0.2">
      <c r="A27" s="33">
        <v>3251104</v>
      </c>
      <c r="B27" s="34" t="s">
        <v>18</v>
      </c>
      <c r="C27" s="35"/>
      <c r="D27" s="46"/>
      <c r="E27" s="35">
        <f t="shared" si="0"/>
        <v>0</v>
      </c>
      <c r="F27" s="36">
        <f>C27+August!F27</f>
        <v>0</v>
      </c>
      <c r="G27" s="36">
        <f>D27+August!G27</f>
        <v>0</v>
      </c>
      <c r="H27" s="35">
        <f t="shared" si="1"/>
        <v>0</v>
      </c>
      <c r="I27" s="35"/>
      <c r="J27" s="46"/>
      <c r="K27" s="35">
        <f t="shared" si="2"/>
        <v>0</v>
      </c>
      <c r="L27" s="36">
        <f>I27+August!L27</f>
        <v>0</v>
      </c>
      <c r="M27" s="36">
        <f>J27+August!M27</f>
        <v>0</v>
      </c>
      <c r="N27" s="35">
        <f t="shared" si="3"/>
        <v>0</v>
      </c>
      <c r="O27" s="36">
        <f t="shared" si="4"/>
        <v>0</v>
      </c>
      <c r="P27" s="36">
        <f t="shared" si="4"/>
        <v>0</v>
      </c>
      <c r="Q27" s="35">
        <f t="shared" si="5"/>
        <v>0</v>
      </c>
    </row>
    <row r="28" spans="1:17" s="41" customFormat="1" ht="17.100000000000001" customHeight="1" x14ac:dyDescent="0.2">
      <c r="A28" s="10">
        <v>3251104</v>
      </c>
      <c r="B28" s="15" t="s">
        <v>12</v>
      </c>
      <c r="C28" s="6"/>
      <c r="D28" s="45"/>
      <c r="E28" s="6">
        <f t="shared" si="0"/>
        <v>0</v>
      </c>
      <c r="F28" s="9">
        <f>C28+August!F28</f>
        <v>0</v>
      </c>
      <c r="G28" s="9">
        <f>D28+August!G28</f>
        <v>0</v>
      </c>
      <c r="H28" s="6">
        <f t="shared" si="1"/>
        <v>0</v>
      </c>
      <c r="I28" s="6"/>
      <c r="J28" s="45"/>
      <c r="K28" s="6">
        <f t="shared" si="2"/>
        <v>0</v>
      </c>
      <c r="L28" s="9">
        <f>I28+August!L28</f>
        <v>0</v>
      </c>
      <c r="M28" s="9">
        <f>J28+August!M28</f>
        <v>0</v>
      </c>
      <c r="N28" s="6">
        <f t="shared" si="3"/>
        <v>0</v>
      </c>
      <c r="O28" s="9">
        <f t="shared" si="4"/>
        <v>0</v>
      </c>
      <c r="P28" s="9">
        <f t="shared" si="4"/>
        <v>0</v>
      </c>
      <c r="Q28" s="6">
        <f t="shared" si="5"/>
        <v>0</v>
      </c>
    </row>
    <row r="29" spans="1:17" s="42" customFormat="1" ht="17.100000000000001" customHeight="1" x14ac:dyDescent="0.2">
      <c r="A29" s="33">
        <v>3251104</v>
      </c>
      <c r="B29" s="34" t="s">
        <v>13</v>
      </c>
      <c r="C29" s="35"/>
      <c r="D29" s="46"/>
      <c r="E29" s="35">
        <f t="shared" si="0"/>
        <v>0</v>
      </c>
      <c r="F29" s="36">
        <f>C29+August!F29</f>
        <v>0</v>
      </c>
      <c r="G29" s="36">
        <f>D29+August!G29</f>
        <v>0</v>
      </c>
      <c r="H29" s="35">
        <f t="shared" si="1"/>
        <v>0</v>
      </c>
      <c r="I29" s="35"/>
      <c r="J29" s="46"/>
      <c r="K29" s="35">
        <f t="shared" si="2"/>
        <v>0</v>
      </c>
      <c r="L29" s="36">
        <f>I29+August!L29</f>
        <v>0</v>
      </c>
      <c r="M29" s="36">
        <f>J29+August!M29</f>
        <v>0</v>
      </c>
      <c r="N29" s="35">
        <f t="shared" si="3"/>
        <v>0</v>
      </c>
      <c r="O29" s="36">
        <f t="shared" si="4"/>
        <v>0</v>
      </c>
      <c r="P29" s="36">
        <f t="shared" si="4"/>
        <v>0</v>
      </c>
      <c r="Q29" s="35">
        <f t="shared" si="5"/>
        <v>0</v>
      </c>
    </row>
    <row r="30" spans="1:17" s="41" customFormat="1" ht="17.100000000000001" customHeight="1" x14ac:dyDescent="0.2">
      <c r="A30" s="10">
        <v>3251104</v>
      </c>
      <c r="B30" s="14" t="s">
        <v>67</v>
      </c>
      <c r="C30" s="6"/>
      <c r="D30" s="45"/>
      <c r="E30" s="6">
        <f t="shared" si="0"/>
        <v>0</v>
      </c>
      <c r="F30" s="9">
        <f>C30+August!F30</f>
        <v>0</v>
      </c>
      <c r="G30" s="9">
        <f>D30+August!G30</f>
        <v>0</v>
      </c>
      <c r="H30" s="6">
        <f t="shared" si="1"/>
        <v>0</v>
      </c>
      <c r="I30" s="6"/>
      <c r="J30" s="45"/>
      <c r="K30" s="6">
        <f t="shared" si="2"/>
        <v>0</v>
      </c>
      <c r="L30" s="9">
        <f>I30+August!L30</f>
        <v>0</v>
      </c>
      <c r="M30" s="9">
        <f>J30+August!M30</f>
        <v>0</v>
      </c>
      <c r="N30" s="6">
        <f t="shared" si="3"/>
        <v>0</v>
      </c>
      <c r="O30" s="9">
        <f t="shared" si="4"/>
        <v>0</v>
      </c>
      <c r="P30" s="9">
        <f t="shared" si="4"/>
        <v>0</v>
      </c>
      <c r="Q30" s="6">
        <f t="shared" si="5"/>
        <v>0</v>
      </c>
    </row>
    <row r="31" spans="1:17" s="42" customFormat="1" ht="17.100000000000001" customHeight="1" x14ac:dyDescent="0.2">
      <c r="A31" s="33">
        <v>3251104</v>
      </c>
      <c r="B31" s="34" t="s">
        <v>22</v>
      </c>
      <c r="C31" s="35"/>
      <c r="D31" s="46"/>
      <c r="E31" s="35">
        <f t="shared" si="0"/>
        <v>0</v>
      </c>
      <c r="F31" s="36">
        <f>C31+August!F31</f>
        <v>0</v>
      </c>
      <c r="G31" s="36">
        <f>D31+August!G31</f>
        <v>0</v>
      </c>
      <c r="H31" s="35">
        <f t="shared" si="1"/>
        <v>0</v>
      </c>
      <c r="I31" s="35"/>
      <c r="J31" s="46"/>
      <c r="K31" s="35">
        <f t="shared" si="2"/>
        <v>0</v>
      </c>
      <c r="L31" s="36">
        <f>I31+August!L31</f>
        <v>0</v>
      </c>
      <c r="M31" s="36">
        <f>J31+August!M31</f>
        <v>0</v>
      </c>
      <c r="N31" s="35">
        <f t="shared" si="3"/>
        <v>0</v>
      </c>
      <c r="O31" s="36">
        <f t="shared" si="4"/>
        <v>0</v>
      </c>
      <c r="P31" s="36">
        <f t="shared" si="4"/>
        <v>0</v>
      </c>
      <c r="Q31" s="35">
        <f t="shared" si="5"/>
        <v>0</v>
      </c>
    </row>
    <row r="32" spans="1:17" s="41" customFormat="1" ht="17.100000000000001" customHeight="1" x14ac:dyDescent="0.2">
      <c r="A32" s="10">
        <v>3255105</v>
      </c>
      <c r="B32" s="15" t="s">
        <v>32</v>
      </c>
      <c r="C32" s="6"/>
      <c r="D32" s="45"/>
      <c r="E32" s="6">
        <f t="shared" si="0"/>
        <v>0</v>
      </c>
      <c r="F32" s="9">
        <f>C32+August!F32</f>
        <v>0</v>
      </c>
      <c r="G32" s="9">
        <f>D32+August!G32</f>
        <v>0</v>
      </c>
      <c r="H32" s="6">
        <f t="shared" si="1"/>
        <v>0</v>
      </c>
      <c r="I32" s="6"/>
      <c r="J32" s="45"/>
      <c r="K32" s="6">
        <f t="shared" si="2"/>
        <v>0</v>
      </c>
      <c r="L32" s="9">
        <f>I32+August!L32</f>
        <v>0</v>
      </c>
      <c r="M32" s="9">
        <f>J32+August!M32</f>
        <v>0</v>
      </c>
      <c r="N32" s="6">
        <f t="shared" si="3"/>
        <v>0</v>
      </c>
      <c r="O32" s="9">
        <f t="shared" si="4"/>
        <v>0</v>
      </c>
      <c r="P32" s="9">
        <f t="shared" si="4"/>
        <v>0</v>
      </c>
      <c r="Q32" s="6">
        <f t="shared" si="5"/>
        <v>0</v>
      </c>
    </row>
    <row r="33" spans="1:17" s="42" customFormat="1" ht="17.100000000000001" customHeight="1" x14ac:dyDescent="0.2">
      <c r="A33" s="33">
        <v>3258101</v>
      </c>
      <c r="B33" s="34" t="s">
        <v>39</v>
      </c>
      <c r="C33" s="35"/>
      <c r="D33" s="46"/>
      <c r="E33" s="35">
        <f t="shared" si="0"/>
        <v>0</v>
      </c>
      <c r="F33" s="36">
        <f>C33+August!F33</f>
        <v>0</v>
      </c>
      <c r="G33" s="36">
        <f>D33+August!G33</f>
        <v>0</v>
      </c>
      <c r="H33" s="35">
        <f t="shared" si="1"/>
        <v>0</v>
      </c>
      <c r="I33" s="35"/>
      <c r="J33" s="46"/>
      <c r="K33" s="35">
        <f t="shared" si="2"/>
        <v>0</v>
      </c>
      <c r="L33" s="36">
        <f>I33+August!L33</f>
        <v>0</v>
      </c>
      <c r="M33" s="36">
        <f>J33+August!M33</f>
        <v>0</v>
      </c>
      <c r="N33" s="35">
        <f t="shared" si="3"/>
        <v>0</v>
      </c>
      <c r="O33" s="36">
        <f t="shared" si="4"/>
        <v>0</v>
      </c>
      <c r="P33" s="36">
        <f t="shared" si="4"/>
        <v>0</v>
      </c>
      <c r="Q33" s="35">
        <f t="shared" si="5"/>
        <v>0</v>
      </c>
    </row>
    <row r="34" spans="1:17" s="41" customFormat="1" ht="17.100000000000001" customHeight="1" x14ac:dyDescent="0.2">
      <c r="A34" s="10">
        <v>3258103</v>
      </c>
      <c r="B34" s="16" t="s">
        <v>63</v>
      </c>
      <c r="C34" s="6"/>
      <c r="D34" s="45"/>
      <c r="E34" s="6">
        <f t="shared" si="0"/>
        <v>0</v>
      </c>
      <c r="F34" s="9">
        <f>C34+August!F34</f>
        <v>0</v>
      </c>
      <c r="G34" s="9">
        <f>D34+August!G34</f>
        <v>0</v>
      </c>
      <c r="H34" s="6">
        <f t="shared" si="1"/>
        <v>0</v>
      </c>
      <c r="I34" s="6"/>
      <c r="J34" s="45"/>
      <c r="K34" s="6">
        <f t="shared" si="2"/>
        <v>0</v>
      </c>
      <c r="L34" s="9">
        <f>I34+August!L34</f>
        <v>0</v>
      </c>
      <c r="M34" s="9">
        <f>J34+August!M34</f>
        <v>0</v>
      </c>
      <c r="N34" s="6">
        <f t="shared" si="3"/>
        <v>0</v>
      </c>
      <c r="O34" s="9">
        <f t="shared" si="4"/>
        <v>0</v>
      </c>
      <c r="P34" s="9">
        <f t="shared" si="4"/>
        <v>0</v>
      </c>
      <c r="Q34" s="6">
        <f t="shared" si="5"/>
        <v>0</v>
      </c>
    </row>
    <row r="35" spans="1:17" s="42" customFormat="1" ht="17.100000000000001" customHeight="1" x14ac:dyDescent="0.2">
      <c r="A35" s="40">
        <v>3258108</v>
      </c>
      <c r="B35" s="39" t="s">
        <v>60</v>
      </c>
      <c r="C35" s="35"/>
      <c r="D35" s="46"/>
      <c r="E35" s="35">
        <f t="shared" si="0"/>
        <v>0</v>
      </c>
      <c r="F35" s="36">
        <f>C35+August!F35</f>
        <v>0</v>
      </c>
      <c r="G35" s="36">
        <f>D35+August!G35</f>
        <v>0</v>
      </c>
      <c r="H35" s="35">
        <f t="shared" si="1"/>
        <v>0</v>
      </c>
      <c r="I35" s="35"/>
      <c r="J35" s="46"/>
      <c r="K35" s="35">
        <f t="shared" si="2"/>
        <v>0</v>
      </c>
      <c r="L35" s="36">
        <f>I35+August!L35</f>
        <v>0</v>
      </c>
      <c r="M35" s="36">
        <f>J35+August!M35</f>
        <v>0</v>
      </c>
      <c r="N35" s="35">
        <f t="shared" si="3"/>
        <v>0</v>
      </c>
      <c r="O35" s="36">
        <f t="shared" si="4"/>
        <v>0</v>
      </c>
      <c r="P35" s="36">
        <f t="shared" si="4"/>
        <v>0</v>
      </c>
      <c r="Q35" s="35">
        <f t="shared" si="5"/>
        <v>0</v>
      </c>
    </row>
    <row r="36" spans="1:17" s="41" customFormat="1" ht="17.100000000000001" customHeight="1" x14ac:dyDescent="0.2">
      <c r="A36" s="10">
        <v>3632101</v>
      </c>
      <c r="B36" s="14" t="s">
        <v>61</v>
      </c>
      <c r="C36" s="6"/>
      <c r="D36" s="45"/>
      <c r="E36" s="6">
        <f t="shared" si="0"/>
        <v>0</v>
      </c>
      <c r="F36" s="9">
        <f>C36+August!F36</f>
        <v>0</v>
      </c>
      <c r="G36" s="9">
        <f>D36+August!G36</f>
        <v>0</v>
      </c>
      <c r="H36" s="6">
        <f t="shared" si="1"/>
        <v>0</v>
      </c>
      <c r="I36" s="6"/>
      <c r="J36" s="45"/>
      <c r="K36" s="6">
        <f t="shared" si="2"/>
        <v>0</v>
      </c>
      <c r="L36" s="9">
        <f>I36+August!L36</f>
        <v>0</v>
      </c>
      <c r="M36" s="9">
        <f>J36+August!M36</f>
        <v>0</v>
      </c>
      <c r="N36" s="6">
        <f t="shared" si="3"/>
        <v>0</v>
      </c>
      <c r="O36" s="9">
        <f t="shared" si="4"/>
        <v>0</v>
      </c>
      <c r="P36" s="9">
        <f t="shared" si="4"/>
        <v>0</v>
      </c>
      <c r="Q36" s="6">
        <f t="shared" si="5"/>
        <v>0</v>
      </c>
    </row>
    <row r="37" spans="1:17" s="42" customFormat="1" ht="17.100000000000001" customHeight="1" x14ac:dyDescent="0.2">
      <c r="A37" s="33">
        <v>3632101</v>
      </c>
      <c r="B37" s="34" t="s">
        <v>62</v>
      </c>
      <c r="C37" s="35"/>
      <c r="D37" s="46"/>
      <c r="E37" s="35">
        <f t="shared" si="0"/>
        <v>0</v>
      </c>
      <c r="F37" s="36">
        <f>C37+August!F37</f>
        <v>0</v>
      </c>
      <c r="G37" s="36">
        <f>D37+August!G37</f>
        <v>0</v>
      </c>
      <c r="H37" s="35">
        <f t="shared" si="1"/>
        <v>0</v>
      </c>
      <c r="I37" s="35"/>
      <c r="J37" s="46"/>
      <c r="K37" s="35">
        <f t="shared" si="2"/>
        <v>0</v>
      </c>
      <c r="L37" s="36">
        <f>I37+August!L37</f>
        <v>0</v>
      </c>
      <c r="M37" s="36">
        <f>J37+August!M37</f>
        <v>0</v>
      </c>
      <c r="N37" s="35">
        <f t="shared" si="3"/>
        <v>0</v>
      </c>
      <c r="O37" s="36">
        <f t="shared" si="4"/>
        <v>0</v>
      </c>
      <c r="P37" s="36">
        <f t="shared" si="4"/>
        <v>0</v>
      </c>
      <c r="Q37" s="35">
        <f t="shared" si="5"/>
        <v>0</v>
      </c>
    </row>
    <row r="38" spans="1:17" s="31" customFormat="1" ht="18" customHeight="1" x14ac:dyDescent="0.2">
      <c r="A38" s="62" t="s">
        <v>33</v>
      </c>
      <c r="B38" s="63"/>
      <c r="C38" s="20">
        <f>SUM(C6:C37)</f>
        <v>0</v>
      </c>
      <c r="D38" s="20">
        <f t="shared" ref="D38:Q38" si="6">SUM(D6:D37)</f>
        <v>0</v>
      </c>
      <c r="E38" s="20">
        <f t="shared" si="6"/>
        <v>0</v>
      </c>
      <c r="F38" s="20">
        <f t="shared" si="6"/>
        <v>0</v>
      </c>
      <c r="G38" s="20">
        <f t="shared" si="6"/>
        <v>0</v>
      </c>
      <c r="H38" s="20">
        <f t="shared" si="6"/>
        <v>0</v>
      </c>
      <c r="I38" s="20">
        <f t="shared" si="6"/>
        <v>0</v>
      </c>
      <c r="J38" s="20">
        <f t="shared" si="6"/>
        <v>0</v>
      </c>
      <c r="K38" s="20">
        <f t="shared" si="6"/>
        <v>0</v>
      </c>
      <c r="L38" s="20">
        <f t="shared" si="6"/>
        <v>0</v>
      </c>
      <c r="M38" s="20">
        <f t="shared" si="6"/>
        <v>0</v>
      </c>
      <c r="N38" s="20">
        <f t="shared" si="6"/>
        <v>0</v>
      </c>
      <c r="O38" s="20">
        <f t="shared" si="6"/>
        <v>0</v>
      </c>
      <c r="P38" s="20">
        <f t="shared" si="6"/>
        <v>0</v>
      </c>
      <c r="Q38" s="20">
        <f t="shared" si="6"/>
        <v>0</v>
      </c>
    </row>
    <row r="39" spans="1:17" ht="10.5" customHeight="1" x14ac:dyDescent="0.2">
      <c r="B39" s="80" t="s">
        <v>23</v>
      </c>
      <c r="C39" s="80"/>
      <c r="D39" s="80"/>
      <c r="E39" s="80"/>
      <c r="F39" s="8"/>
      <c r="G39" s="8"/>
      <c r="O39" s="90"/>
      <c r="P39" s="90"/>
      <c r="Q39" s="90"/>
    </row>
    <row r="40" spans="1:17" ht="11.25" customHeight="1" x14ac:dyDescent="0.2">
      <c r="B40" s="81"/>
      <c r="C40" s="81"/>
      <c r="D40" s="81"/>
      <c r="E40" s="81"/>
      <c r="F40" s="27"/>
      <c r="G40" s="27"/>
      <c r="H40" s="11"/>
      <c r="I40" s="27"/>
      <c r="L40" s="49"/>
      <c r="M40" s="49"/>
      <c r="N40" s="50" t="s">
        <v>66</v>
      </c>
      <c r="O40" s="90"/>
      <c r="P40" s="90"/>
      <c r="Q40" s="90"/>
    </row>
    <row r="41" spans="1:17" ht="15.6" customHeight="1" x14ac:dyDescent="0.2">
      <c r="B41" s="84" t="s">
        <v>69</v>
      </c>
      <c r="C41" s="84"/>
      <c r="D41" s="84"/>
      <c r="E41" s="84"/>
      <c r="F41" s="11"/>
      <c r="G41" s="11"/>
      <c r="H41" s="11"/>
      <c r="I41" s="11"/>
      <c r="J41" s="11"/>
      <c r="K41" s="11"/>
      <c r="L41" s="49"/>
      <c r="M41" s="75" t="s">
        <v>71</v>
      </c>
      <c r="N41" s="76"/>
      <c r="O41" s="72"/>
      <c r="P41" s="73"/>
      <c r="Q41" s="73"/>
    </row>
    <row r="42" spans="1:17" ht="15.6" customHeight="1" x14ac:dyDescent="0.2">
      <c r="B42" s="51" t="s">
        <v>68</v>
      </c>
      <c r="C42" s="51"/>
      <c r="D42" s="51"/>
      <c r="F42" s="28"/>
      <c r="G42" s="28"/>
      <c r="H42" s="29"/>
      <c r="I42" s="28"/>
      <c r="M42" s="61" t="s">
        <v>72</v>
      </c>
      <c r="N42" s="61"/>
      <c r="O42" s="86">
        <f>JULY!O42</f>
        <v>0</v>
      </c>
      <c r="P42" s="87"/>
      <c r="Q42" s="87"/>
    </row>
    <row r="43" spans="1:17" ht="15.6" customHeight="1" x14ac:dyDescent="0.2">
      <c r="B43" s="82" t="s">
        <v>70</v>
      </c>
      <c r="C43" s="82"/>
      <c r="D43" s="82"/>
      <c r="E43" s="82"/>
      <c r="F43" s="28"/>
      <c r="G43" s="28"/>
      <c r="H43" s="29"/>
      <c r="I43" s="28"/>
      <c r="L43" s="49"/>
      <c r="M43" s="61" t="s">
        <v>24</v>
      </c>
      <c r="N43" s="61"/>
      <c r="O43" s="86">
        <f>JULY!O43</f>
        <v>0</v>
      </c>
      <c r="P43" s="87"/>
      <c r="Q43" s="87"/>
    </row>
    <row r="44" spans="1:17" ht="15.6" customHeight="1" x14ac:dyDescent="0.2">
      <c r="B44" s="82"/>
      <c r="C44" s="82"/>
      <c r="D44" s="82"/>
      <c r="E44" s="82"/>
      <c r="L44" s="49"/>
      <c r="M44" s="61" t="s">
        <v>25</v>
      </c>
      <c r="N44" s="61"/>
      <c r="O44" s="86">
        <f>JULY!O44</f>
        <v>0</v>
      </c>
      <c r="P44" s="87"/>
      <c r="Q44" s="87"/>
    </row>
    <row r="45" spans="1:17" ht="15.6" customHeight="1" x14ac:dyDescent="0.2">
      <c r="B45" s="83"/>
      <c r="C45" s="83"/>
      <c r="D45" s="83"/>
      <c r="E45" s="83"/>
      <c r="M45" s="61" t="s">
        <v>55</v>
      </c>
      <c r="N45" s="74"/>
      <c r="O45" s="72"/>
      <c r="P45" s="73"/>
      <c r="Q45" s="73"/>
    </row>
    <row r="46" spans="1:17" ht="13.5" customHeight="1" x14ac:dyDescent="0.2">
      <c r="K46" s="85" t="s">
        <v>65</v>
      </c>
      <c r="L46" s="61"/>
      <c r="M46" s="61"/>
      <c r="N46" s="74"/>
      <c r="O46" s="67"/>
      <c r="P46" s="68"/>
      <c r="Q46" s="68"/>
    </row>
    <row r="47" spans="1:17" ht="15" customHeight="1" x14ac:dyDescent="0.2"/>
    <row r="48" spans="1:17" ht="15" customHeight="1" x14ac:dyDescent="0.2"/>
  </sheetData>
  <sheetProtection algorithmName="SHA-512" hashValue="2lXHrKGqMGBHgUIuY+RPLbL84hRZ+3as4SYPW/SLM5JjQaBssRZGoODrBq+9oe2YRMa0vezufxgMy3LohaMAoA==" saltValue="VNvu1kkOft4kpDE0Y4GxRg==" spinCount="100000" sheet="1" objects="1" scenarios="1"/>
  <mergeCells count="32">
    <mergeCell ref="O4:Q4"/>
    <mergeCell ref="B43:E44"/>
    <mergeCell ref="B45:E45"/>
    <mergeCell ref="F1:I1"/>
    <mergeCell ref="J1:M1"/>
    <mergeCell ref="B39:E40"/>
    <mergeCell ref="B41:E41"/>
    <mergeCell ref="M41:N41"/>
    <mergeCell ref="M43:N43"/>
    <mergeCell ref="M45:N45"/>
    <mergeCell ref="A2:B2"/>
    <mergeCell ref="E2:K2"/>
    <mergeCell ref="A3:B3"/>
    <mergeCell ref="F3:G3"/>
    <mergeCell ref="H3:I3"/>
    <mergeCell ref="J3:L3"/>
    <mergeCell ref="O45:Q45"/>
    <mergeCell ref="A4:B4"/>
    <mergeCell ref="C4:E4"/>
    <mergeCell ref="K46:N46"/>
    <mergeCell ref="O46:Q46"/>
    <mergeCell ref="M44:N44"/>
    <mergeCell ref="O44:Q44"/>
    <mergeCell ref="A38:B38"/>
    <mergeCell ref="O39:Q40"/>
    <mergeCell ref="O41:Q41"/>
    <mergeCell ref="M42:N42"/>
    <mergeCell ref="O42:Q42"/>
    <mergeCell ref="O43:Q43"/>
    <mergeCell ref="F4:H4"/>
    <mergeCell ref="I4:K4"/>
    <mergeCell ref="L4:N4"/>
  </mergeCells>
  <pageMargins left="0.25" right="0.2" top="0" bottom="0" header="0.5" footer="0.25"/>
  <pageSetup paperSize="5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view="pageBreakPreview" zoomScale="85" zoomScaleNormal="145" zoomScaleSheetLayoutView="85" workbookViewId="0">
      <selection activeCell="L41" sqref="L41"/>
    </sheetView>
  </sheetViews>
  <sheetFormatPr defaultRowHeight="12.75" x14ac:dyDescent="0.2"/>
  <cols>
    <col min="1" max="1" width="8.5703125" style="24" customWidth="1"/>
    <col min="2" max="2" width="40.5703125" style="30" customWidth="1"/>
    <col min="3" max="4" width="11.42578125" style="26" customWidth="1"/>
    <col min="5" max="5" width="11.42578125" style="51" customWidth="1"/>
    <col min="6" max="7" width="11.42578125" style="26" customWidth="1"/>
    <col min="8" max="8" width="11.42578125" style="51" customWidth="1"/>
    <col min="9" max="10" width="11.42578125" style="26" customWidth="1"/>
    <col min="11" max="11" width="11.42578125" style="51" customWidth="1"/>
    <col min="12" max="13" width="11.42578125" style="26" customWidth="1"/>
    <col min="14" max="14" width="11.42578125" style="51" customWidth="1"/>
    <col min="15" max="16" width="11.42578125" style="26" customWidth="1"/>
    <col min="17" max="17" width="11.42578125" style="51" customWidth="1"/>
    <col min="18" max="16384" width="9.140625" style="26"/>
  </cols>
  <sheetData>
    <row r="1" spans="1:17" s="21" customFormat="1" ht="16.5" customHeight="1" x14ac:dyDescent="0.3">
      <c r="A1" s="7" t="s">
        <v>27</v>
      </c>
      <c r="E1" s="22"/>
      <c r="F1" s="54" t="s">
        <v>35</v>
      </c>
      <c r="G1" s="54"/>
      <c r="H1" s="54"/>
      <c r="I1" s="54"/>
      <c r="J1" s="94">
        <f>JULY!J1</f>
        <v>0</v>
      </c>
      <c r="K1" s="94"/>
      <c r="L1" s="94"/>
      <c r="M1" s="94"/>
      <c r="N1" s="22"/>
      <c r="Q1" s="22"/>
    </row>
    <row r="2" spans="1:17" s="21" customFormat="1" ht="15" customHeight="1" x14ac:dyDescent="0.25">
      <c r="A2" s="55" t="s">
        <v>28</v>
      </c>
      <c r="B2" s="55"/>
      <c r="C2" s="23"/>
      <c r="D2" s="23"/>
      <c r="E2" s="56" t="s">
        <v>29</v>
      </c>
      <c r="F2" s="56"/>
      <c r="G2" s="56"/>
      <c r="H2" s="56"/>
      <c r="I2" s="56"/>
      <c r="J2" s="56"/>
      <c r="K2" s="56"/>
      <c r="L2" s="23"/>
      <c r="M2" s="23"/>
      <c r="N2" s="23"/>
      <c r="O2" s="23"/>
      <c r="P2" s="23"/>
      <c r="Q2" s="23"/>
    </row>
    <row r="3" spans="1:17" s="21" customFormat="1" ht="17.25" customHeight="1" x14ac:dyDescent="0.3">
      <c r="A3" s="57" t="s">
        <v>30</v>
      </c>
      <c r="B3" s="57"/>
      <c r="E3" s="22"/>
      <c r="F3" s="54" t="s">
        <v>34</v>
      </c>
      <c r="G3" s="54"/>
      <c r="H3" s="58" t="s">
        <v>44</v>
      </c>
      <c r="I3" s="58"/>
      <c r="J3" s="55" t="s">
        <v>73</v>
      </c>
      <c r="K3" s="55"/>
      <c r="L3" s="55"/>
      <c r="M3" s="22"/>
      <c r="N3" s="22"/>
      <c r="Q3" s="22"/>
    </row>
    <row r="4" spans="1:17" s="47" customFormat="1" ht="17.100000000000001" customHeight="1" x14ac:dyDescent="0.2">
      <c r="A4" s="59" t="s">
        <v>3</v>
      </c>
      <c r="B4" s="59"/>
      <c r="C4" s="59" t="s">
        <v>4</v>
      </c>
      <c r="D4" s="59"/>
      <c r="E4" s="59"/>
      <c r="F4" s="60" t="s">
        <v>5</v>
      </c>
      <c r="G4" s="60"/>
      <c r="H4" s="60"/>
      <c r="I4" s="59" t="s">
        <v>6</v>
      </c>
      <c r="J4" s="59"/>
      <c r="K4" s="59"/>
      <c r="L4" s="60" t="s">
        <v>7</v>
      </c>
      <c r="M4" s="60"/>
      <c r="N4" s="60"/>
      <c r="O4" s="59" t="s">
        <v>26</v>
      </c>
      <c r="P4" s="59"/>
      <c r="Q4" s="59"/>
    </row>
    <row r="5" spans="1:17" s="22" customFormat="1" ht="12" customHeight="1" x14ac:dyDescent="0.25">
      <c r="A5" s="12" t="s">
        <v>8</v>
      </c>
      <c r="B5" s="13" t="s">
        <v>9</v>
      </c>
      <c r="C5" s="13" t="s">
        <v>1</v>
      </c>
      <c r="D5" s="13" t="s">
        <v>2</v>
      </c>
      <c r="E5" s="13" t="s">
        <v>0</v>
      </c>
      <c r="F5" s="13" t="s">
        <v>1</v>
      </c>
      <c r="G5" s="13" t="s">
        <v>2</v>
      </c>
      <c r="H5" s="13" t="s">
        <v>0</v>
      </c>
      <c r="I5" s="13" t="s">
        <v>1</v>
      </c>
      <c r="J5" s="13" t="s">
        <v>2</v>
      </c>
      <c r="K5" s="13" t="s">
        <v>0</v>
      </c>
      <c r="L5" s="13" t="s">
        <v>1</v>
      </c>
      <c r="M5" s="13" t="s">
        <v>2</v>
      </c>
      <c r="N5" s="13" t="s">
        <v>0</v>
      </c>
      <c r="O5" s="13" t="s">
        <v>1</v>
      </c>
      <c r="P5" s="13" t="s">
        <v>2</v>
      </c>
      <c r="Q5" s="13" t="s">
        <v>0</v>
      </c>
    </row>
    <row r="6" spans="1:17" s="41" customFormat="1" ht="17.100000000000001" customHeight="1" x14ac:dyDescent="0.2">
      <c r="A6" s="10">
        <v>3211109</v>
      </c>
      <c r="B6" s="14" t="s">
        <v>56</v>
      </c>
      <c r="C6" s="45"/>
      <c r="D6" s="6"/>
      <c r="E6" s="6">
        <f t="shared" ref="E6:E37" si="0">C6+D6</f>
        <v>0</v>
      </c>
      <c r="F6" s="9">
        <f>C6+September!F6</f>
        <v>0</v>
      </c>
      <c r="G6" s="9">
        <f>D6+September!G6</f>
        <v>0</v>
      </c>
      <c r="H6" s="6">
        <f t="shared" ref="H6:H37" si="1">F6+G6</f>
        <v>0</v>
      </c>
      <c r="I6" s="45"/>
      <c r="J6" s="6"/>
      <c r="K6" s="6">
        <f t="shared" ref="K6:K37" si="2">I6+J6</f>
        <v>0</v>
      </c>
      <c r="L6" s="9">
        <f>I6+September!L6</f>
        <v>0</v>
      </c>
      <c r="M6" s="9">
        <f>J6+September!M6</f>
        <v>0</v>
      </c>
      <c r="N6" s="6">
        <f t="shared" ref="N6:N37" si="3">L6+M6</f>
        <v>0</v>
      </c>
      <c r="O6" s="9">
        <f t="shared" ref="O6:P37" si="4">F6-L6</f>
        <v>0</v>
      </c>
      <c r="P6" s="9">
        <f t="shared" si="4"/>
        <v>0</v>
      </c>
      <c r="Q6" s="6">
        <f t="shared" ref="Q6:Q37" si="5">O6+P6</f>
        <v>0</v>
      </c>
    </row>
    <row r="7" spans="1:17" s="42" customFormat="1" ht="17.100000000000001" customHeight="1" x14ac:dyDescent="0.2">
      <c r="A7" s="33">
        <v>3211109</v>
      </c>
      <c r="B7" s="34" t="s">
        <v>57</v>
      </c>
      <c r="C7" s="46"/>
      <c r="D7" s="35"/>
      <c r="E7" s="35">
        <f t="shared" si="0"/>
        <v>0</v>
      </c>
      <c r="F7" s="36">
        <f>C7+September!F7</f>
        <v>0</v>
      </c>
      <c r="G7" s="36">
        <f>D7+September!G7</f>
        <v>0</v>
      </c>
      <c r="H7" s="35">
        <f t="shared" si="1"/>
        <v>0</v>
      </c>
      <c r="I7" s="46"/>
      <c r="J7" s="35"/>
      <c r="K7" s="35">
        <f t="shared" si="2"/>
        <v>0</v>
      </c>
      <c r="L7" s="36">
        <f>I7+September!L7</f>
        <v>0</v>
      </c>
      <c r="M7" s="36">
        <f>J7+September!M7</f>
        <v>0</v>
      </c>
      <c r="N7" s="35">
        <f t="shared" si="3"/>
        <v>0</v>
      </c>
      <c r="O7" s="36">
        <f t="shared" si="4"/>
        <v>0</v>
      </c>
      <c r="P7" s="36">
        <f t="shared" si="4"/>
        <v>0</v>
      </c>
      <c r="Q7" s="35">
        <f t="shared" si="5"/>
        <v>0</v>
      </c>
    </row>
    <row r="8" spans="1:17" s="41" customFormat="1" ht="17.100000000000001" customHeight="1" x14ac:dyDescent="0.2">
      <c r="A8" s="10">
        <v>3211109</v>
      </c>
      <c r="B8" s="14" t="s">
        <v>40</v>
      </c>
      <c r="C8" s="45"/>
      <c r="D8" s="6"/>
      <c r="E8" s="6">
        <f t="shared" si="0"/>
        <v>0</v>
      </c>
      <c r="F8" s="9">
        <f>C8+September!F8</f>
        <v>0</v>
      </c>
      <c r="G8" s="9">
        <f>D8+September!G8</f>
        <v>0</v>
      </c>
      <c r="H8" s="6">
        <f t="shared" si="1"/>
        <v>0</v>
      </c>
      <c r="I8" s="45"/>
      <c r="J8" s="6"/>
      <c r="K8" s="6">
        <f t="shared" si="2"/>
        <v>0</v>
      </c>
      <c r="L8" s="9">
        <f>I8+September!L8</f>
        <v>0</v>
      </c>
      <c r="M8" s="9">
        <f>J8+September!M8</f>
        <v>0</v>
      </c>
      <c r="N8" s="6">
        <f t="shared" si="3"/>
        <v>0</v>
      </c>
      <c r="O8" s="9">
        <f t="shared" si="4"/>
        <v>0</v>
      </c>
      <c r="P8" s="9">
        <f t="shared" si="4"/>
        <v>0</v>
      </c>
      <c r="Q8" s="6">
        <f t="shared" si="5"/>
        <v>0</v>
      </c>
    </row>
    <row r="9" spans="1:17" s="42" customFormat="1" ht="17.100000000000001" customHeight="1" x14ac:dyDescent="0.2">
      <c r="A9" s="33">
        <v>3211109</v>
      </c>
      <c r="B9" s="34" t="s">
        <v>10</v>
      </c>
      <c r="C9" s="46"/>
      <c r="D9" s="35"/>
      <c r="E9" s="35">
        <f t="shared" si="0"/>
        <v>0</v>
      </c>
      <c r="F9" s="36">
        <f>C9+September!F9</f>
        <v>0</v>
      </c>
      <c r="G9" s="36">
        <f>D9+September!G9</f>
        <v>0</v>
      </c>
      <c r="H9" s="35">
        <f t="shared" si="1"/>
        <v>0</v>
      </c>
      <c r="I9" s="46"/>
      <c r="J9" s="35"/>
      <c r="K9" s="35">
        <f t="shared" si="2"/>
        <v>0</v>
      </c>
      <c r="L9" s="36">
        <f>I9+September!L9</f>
        <v>0</v>
      </c>
      <c r="M9" s="36">
        <f>J9+September!M9</f>
        <v>0</v>
      </c>
      <c r="N9" s="35">
        <f t="shared" si="3"/>
        <v>0</v>
      </c>
      <c r="O9" s="36">
        <f t="shared" si="4"/>
        <v>0</v>
      </c>
      <c r="P9" s="36">
        <f t="shared" si="4"/>
        <v>0</v>
      </c>
      <c r="Q9" s="35">
        <f t="shared" si="5"/>
        <v>0</v>
      </c>
    </row>
    <row r="10" spans="1:17" s="41" customFormat="1" ht="17.100000000000001" customHeight="1" x14ac:dyDescent="0.2">
      <c r="A10" s="10">
        <v>3211109</v>
      </c>
      <c r="B10" s="14" t="s">
        <v>16</v>
      </c>
      <c r="C10" s="45"/>
      <c r="D10" s="6"/>
      <c r="E10" s="6">
        <f t="shared" si="0"/>
        <v>0</v>
      </c>
      <c r="F10" s="9">
        <f>C10+September!F10</f>
        <v>0</v>
      </c>
      <c r="G10" s="9">
        <f>D10+September!G10</f>
        <v>0</v>
      </c>
      <c r="H10" s="6">
        <f t="shared" si="1"/>
        <v>0</v>
      </c>
      <c r="I10" s="45"/>
      <c r="J10" s="6"/>
      <c r="K10" s="6">
        <f t="shared" si="2"/>
        <v>0</v>
      </c>
      <c r="L10" s="9">
        <f>I10+September!L10</f>
        <v>0</v>
      </c>
      <c r="M10" s="9">
        <f>J10+September!M10</f>
        <v>0</v>
      </c>
      <c r="N10" s="6">
        <f t="shared" si="3"/>
        <v>0</v>
      </c>
      <c r="O10" s="9">
        <f t="shared" si="4"/>
        <v>0</v>
      </c>
      <c r="P10" s="9">
        <f t="shared" si="4"/>
        <v>0</v>
      </c>
      <c r="Q10" s="6">
        <f t="shared" si="5"/>
        <v>0</v>
      </c>
    </row>
    <row r="11" spans="1:17" s="42" customFormat="1" ht="17.100000000000001" customHeight="1" x14ac:dyDescent="0.2">
      <c r="A11" s="33">
        <v>3211111</v>
      </c>
      <c r="B11" s="38" t="s">
        <v>17</v>
      </c>
      <c r="C11" s="35"/>
      <c r="D11" s="46"/>
      <c r="E11" s="35">
        <f t="shared" si="0"/>
        <v>0</v>
      </c>
      <c r="F11" s="36">
        <f>C11+September!F11</f>
        <v>0</v>
      </c>
      <c r="G11" s="36">
        <f>D11+September!G11</f>
        <v>0</v>
      </c>
      <c r="H11" s="35">
        <f t="shared" si="1"/>
        <v>0</v>
      </c>
      <c r="I11" s="35"/>
      <c r="J11" s="46"/>
      <c r="K11" s="35">
        <f t="shared" si="2"/>
        <v>0</v>
      </c>
      <c r="L11" s="36">
        <f>I11+September!L11</f>
        <v>0</v>
      </c>
      <c r="M11" s="36">
        <f>J11+September!M11</f>
        <v>0</v>
      </c>
      <c r="N11" s="35">
        <f t="shared" si="3"/>
        <v>0</v>
      </c>
      <c r="O11" s="36">
        <f t="shared" si="4"/>
        <v>0</v>
      </c>
      <c r="P11" s="36">
        <f t="shared" si="4"/>
        <v>0</v>
      </c>
      <c r="Q11" s="35">
        <f t="shared" si="5"/>
        <v>0</v>
      </c>
    </row>
    <row r="12" spans="1:17" s="41" customFormat="1" ht="17.100000000000001" customHeight="1" x14ac:dyDescent="0.2">
      <c r="A12" s="10">
        <v>3211117</v>
      </c>
      <c r="B12" s="14" t="s">
        <v>64</v>
      </c>
      <c r="C12" s="6"/>
      <c r="D12" s="45"/>
      <c r="E12" s="6">
        <f t="shared" si="0"/>
        <v>0</v>
      </c>
      <c r="F12" s="9">
        <f>C12+September!F12</f>
        <v>0</v>
      </c>
      <c r="G12" s="9">
        <f>D12+September!G12</f>
        <v>0</v>
      </c>
      <c r="H12" s="6">
        <f t="shared" si="1"/>
        <v>0</v>
      </c>
      <c r="I12" s="6"/>
      <c r="J12" s="45"/>
      <c r="K12" s="6">
        <f t="shared" si="2"/>
        <v>0</v>
      </c>
      <c r="L12" s="9">
        <f>I12+September!L12</f>
        <v>0</v>
      </c>
      <c r="M12" s="9">
        <f>J12+September!M12</f>
        <v>0</v>
      </c>
      <c r="N12" s="6">
        <f t="shared" si="3"/>
        <v>0</v>
      </c>
      <c r="O12" s="9">
        <f t="shared" si="4"/>
        <v>0</v>
      </c>
      <c r="P12" s="9">
        <f t="shared" si="4"/>
        <v>0</v>
      </c>
      <c r="Q12" s="6">
        <f t="shared" si="5"/>
        <v>0</v>
      </c>
    </row>
    <row r="13" spans="1:17" s="42" customFormat="1" ht="17.100000000000001" customHeight="1" x14ac:dyDescent="0.2">
      <c r="A13" s="33">
        <v>3221109</v>
      </c>
      <c r="B13" s="34" t="s">
        <v>53</v>
      </c>
      <c r="C13" s="35"/>
      <c r="D13" s="46"/>
      <c r="E13" s="35">
        <f t="shared" si="0"/>
        <v>0</v>
      </c>
      <c r="F13" s="36">
        <f>C13+September!F13</f>
        <v>0</v>
      </c>
      <c r="G13" s="36">
        <f>D13+September!G13</f>
        <v>0</v>
      </c>
      <c r="H13" s="35">
        <f t="shared" si="1"/>
        <v>0</v>
      </c>
      <c r="I13" s="35"/>
      <c r="J13" s="46"/>
      <c r="K13" s="35">
        <f t="shared" si="2"/>
        <v>0</v>
      </c>
      <c r="L13" s="36">
        <f>I13+September!L13</f>
        <v>0</v>
      </c>
      <c r="M13" s="36">
        <f>J13+September!M13</f>
        <v>0</v>
      </c>
      <c r="N13" s="35">
        <f t="shared" si="3"/>
        <v>0</v>
      </c>
      <c r="O13" s="36">
        <f t="shared" si="4"/>
        <v>0</v>
      </c>
      <c r="P13" s="36">
        <f t="shared" si="4"/>
        <v>0</v>
      </c>
      <c r="Q13" s="35">
        <f t="shared" si="5"/>
        <v>0</v>
      </c>
    </row>
    <row r="14" spans="1:17" s="41" customFormat="1" ht="17.100000000000001" customHeight="1" x14ac:dyDescent="0.2">
      <c r="A14" s="10">
        <v>3231201</v>
      </c>
      <c r="B14" s="15" t="s">
        <v>36</v>
      </c>
      <c r="C14" s="6"/>
      <c r="D14" s="45"/>
      <c r="E14" s="6">
        <f t="shared" si="0"/>
        <v>0</v>
      </c>
      <c r="F14" s="9">
        <f>C14+September!F14</f>
        <v>0</v>
      </c>
      <c r="G14" s="9">
        <f>D14+September!G14</f>
        <v>0</v>
      </c>
      <c r="H14" s="6">
        <f t="shared" si="1"/>
        <v>0</v>
      </c>
      <c r="I14" s="6"/>
      <c r="J14" s="45"/>
      <c r="K14" s="6">
        <f t="shared" si="2"/>
        <v>0</v>
      </c>
      <c r="L14" s="9">
        <f>I14+September!L14</f>
        <v>0</v>
      </c>
      <c r="M14" s="9">
        <f>J14+September!M14</f>
        <v>0</v>
      </c>
      <c r="N14" s="6">
        <f t="shared" si="3"/>
        <v>0</v>
      </c>
      <c r="O14" s="9">
        <f t="shared" si="4"/>
        <v>0</v>
      </c>
      <c r="P14" s="9">
        <f t="shared" si="4"/>
        <v>0</v>
      </c>
      <c r="Q14" s="6">
        <f t="shared" si="5"/>
        <v>0</v>
      </c>
    </row>
    <row r="15" spans="1:17" s="42" customFormat="1" ht="17.100000000000001" customHeight="1" x14ac:dyDescent="0.2">
      <c r="A15" s="33">
        <v>3231201</v>
      </c>
      <c r="B15" s="38" t="s">
        <v>37</v>
      </c>
      <c r="C15" s="35"/>
      <c r="D15" s="46"/>
      <c r="E15" s="35">
        <f t="shared" si="0"/>
        <v>0</v>
      </c>
      <c r="F15" s="36">
        <f>C15+September!F15</f>
        <v>0</v>
      </c>
      <c r="G15" s="36">
        <f>D15+September!G15</f>
        <v>0</v>
      </c>
      <c r="H15" s="35">
        <f t="shared" si="1"/>
        <v>0</v>
      </c>
      <c r="I15" s="35"/>
      <c r="J15" s="46"/>
      <c r="K15" s="35">
        <f t="shared" si="2"/>
        <v>0</v>
      </c>
      <c r="L15" s="36">
        <f>I15+September!L15</f>
        <v>0</v>
      </c>
      <c r="M15" s="36">
        <f>J15+September!M15</f>
        <v>0</v>
      </c>
      <c r="N15" s="35">
        <f t="shared" si="3"/>
        <v>0</v>
      </c>
      <c r="O15" s="36">
        <f t="shared" si="4"/>
        <v>0</v>
      </c>
      <c r="P15" s="36">
        <f t="shared" si="4"/>
        <v>0</v>
      </c>
      <c r="Q15" s="35">
        <f t="shared" si="5"/>
        <v>0</v>
      </c>
    </row>
    <row r="16" spans="1:17" s="41" customFormat="1" ht="17.100000000000001" customHeight="1" x14ac:dyDescent="0.2">
      <c r="A16" s="10">
        <v>3231201</v>
      </c>
      <c r="B16" s="32" t="s">
        <v>38</v>
      </c>
      <c r="C16" s="6"/>
      <c r="D16" s="45"/>
      <c r="E16" s="6">
        <f t="shared" si="0"/>
        <v>0</v>
      </c>
      <c r="F16" s="9">
        <f>C16+September!F16</f>
        <v>0</v>
      </c>
      <c r="G16" s="9">
        <f>D16+September!G16</f>
        <v>0</v>
      </c>
      <c r="H16" s="6">
        <f t="shared" si="1"/>
        <v>0</v>
      </c>
      <c r="I16" s="6"/>
      <c r="J16" s="45"/>
      <c r="K16" s="6">
        <f t="shared" si="2"/>
        <v>0</v>
      </c>
      <c r="L16" s="9">
        <f>I16+September!L16</f>
        <v>0</v>
      </c>
      <c r="M16" s="9">
        <f>J16+September!M16</f>
        <v>0</v>
      </c>
      <c r="N16" s="6">
        <f t="shared" si="3"/>
        <v>0</v>
      </c>
      <c r="O16" s="9">
        <f t="shared" si="4"/>
        <v>0</v>
      </c>
      <c r="P16" s="9">
        <f t="shared" si="4"/>
        <v>0</v>
      </c>
      <c r="Q16" s="6">
        <f t="shared" si="5"/>
        <v>0</v>
      </c>
    </row>
    <row r="17" spans="1:17" s="42" customFormat="1" ht="17.100000000000001" customHeight="1" x14ac:dyDescent="0.2">
      <c r="A17" s="33">
        <v>3241101</v>
      </c>
      <c r="B17" s="39" t="s">
        <v>54</v>
      </c>
      <c r="C17" s="35"/>
      <c r="D17" s="46"/>
      <c r="E17" s="35">
        <f t="shared" si="0"/>
        <v>0</v>
      </c>
      <c r="F17" s="36">
        <f>C17+September!F17</f>
        <v>0</v>
      </c>
      <c r="G17" s="36">
        <f>D17+September!G17</f>
        <v>0</v>
      </c>
      <c r="H17" s="35">
        <f t="shared" si="1"/>
        <v>0</v>
      </c>
      <c r="I17" s="35"/>
      <c r="J17" s="46"/>
      <c r="K17" s="35">
        <f t="shared" si="2"/>
        <v>0</v>
      </c>
      <c r="L17" s="36">
        <f>I17+September!L17</f>
        <v>0</v>
      </c>
      <c r="M17" s="36">
        <f>J17+September!M17</f>
        <v>0</v>
      </c>
      <c r="N17" s="35">
        <f t="shared" si="3"/>
        <v>0</v>
      </c>
      <c r="O17" s="36">
        <f t="shared" si="4"/>
        <v>0</v>
      </c>
      <c r="P17" s="36">
        <f t="shared" si="4"/>
        <v>0</v>
      </c>
      <c r="Q17" s="35">
        <f t="shared" si="5"/>
        <v>0</v>
      </c>
    </row>
    <row r="18" spans="1:17" s="41" customFormat="1" ht="17.100000000000001" customHeight="1" x14ac:dyDescent="0.2">
      <c r="A18" s="10">
        <v>3241101</v>
      </c>
      <c r="B18" s="14" t="s">
        <v>58</v>
      </c>
      <c r="C18" s="6"/>
      <c r="D18" s="45"/>
      <c r="E18" s="6">
        <f t="shared" si="0"/>
        <v>0</v>
      </c>
      <c r="F18" s="9">
        <f>C18+September!F18</f>
        <v>0</v>
      </c>
      <c r="G18" s="9">
        <f>D18+September!G18</f>
        <v>0</v>
      </c>
      <c r="H18" s="6">
        <f t="shared" si="1"/>
        <v>0</v>
      </c>
      <c r="I18" s="6"/>
      <c r="J18" s="45"/>
      <c r="K18" s="6">
        <f t="shared" si="2"/>
        <v>0</v>
      </c>
      <c r="L18" s="9">
        <f>I18+September!L18</f>
        <v>0</v>
      </c>
      <c r="M18" s="9">
        <f>J18+September!M18</f>
        <v>0</v>
      </c>
      <c r="N18" s="6">
        <f t="shared" si="3"/>
        <v>0</v>
      </c>
      <c r="O18" s="9">
        <f t="shared" si="4"/>
        <v>0</v>
      </c>
      <c r="P18" s="9">
        <f t="shared" si="4"/>
        <v>0</v>
      </c>
      <c r="Q18" s="6">
        <f t="shared" si="5"/>
        <v>0</v>
      </c>
    </row>
    <row r="19" spans="1:17" s="42" customFormat="1" ht="17.100000000000001" customHeight="1" x14ac:dyDescent="0.2">
      <c r="A19" s="33">
        <v>3241101</v>
      </c>
      <c r="B19" s="34" t="s">
        <v>59</v>
      </c>
      <c r="C19" s="35"/>
      <c r="D19" s="46"/>
      <c r="E19" s="35">
        <f t="shared" si="0"/>
        <v>0</v>
      </c>
      <c r="F19" s="36">
        <f>C19+September!F19</f>
        <v>0</v>
      </c>
      <c r="G19" s="36">
        <f>D19+September!G19</f>
        <v>0</v>
      </c>
      <c r="H19" s="35">
        <f t="shared" si="1"/>
        <v>0</v>
      </c>
      <c r="I19" s="35"/>
      <c r="J19" s="46"/>
      <c r="K19" s="35">
        <f t="shared" si="2"/>
        <v>0</v>
      </c>
      <c r="L19" s="36">
        <f>I19+September!L19</f>
        <v>0</v>
      </c>
      <c r="M19" s="36">
        <f>J19+September!M19</f>
        <v>0</v>
      </c>
      <c r="N19" s="35">
        <f t="shared" si="3"/>
        <v>0</v>
      </c>
      <c r="O19" s="36">
        <f t="shared" si="4"/>
        <v>0</v>
      </c>
      <c r="P19" s="36">
        <f t="shared" si="4"/>
        <v>0</v>
      </c>
      <c r="Q19" s="35">
        <f t="shared" si="5"/>
        <v>0</v>
      </c>
    </row>
    <row r="20" spans="1:17" s="41" customFormat="1" ht="17.100000000000001" customHeight="1" x14ac:dyDescent="0.2">
      <c r="A20" s="10">
        <v>3241101</v>
      </c>
      <c r="B20" s="14" t="s">
        <v>11</v>
      </c>
      <c r="C20" s="6"/>
      <c r="D20" s="45"/>
      <c r="E20" s="6">
        <f t="shared" si="0"/>
        <v>0</v>
      </c>
      <c r="F20" s="9">
        <f>C20+September!F20</f>
        <v>0</v>
      </c>
      <c r="G20" s="9">
        <f>D20+September!G20</f>
        <v>0</v>
      </c>
      <c r="H20" s="6">
        <f t="shared" si="1"/>
        <v>0</v>
      </c>
      <c r="I20" s="6"/>
      <c r="J20" s="45"/>
      <c r="K20" s="6">
        <f t="shared" si="2"/>
        <v>0</v>
      </c>
      <c r="L20" s="9">
        <f>I20+September!L20</f>
        <v>0</v>
      </c>
      <c r="M20" s="9">
        <f>J20+September!M20</f>
        <v>0</v>
      </c>
      <c r="N20" s="6">
        <f t="shared" si="3"/>
        <v>0</v>
      </c>
      <c r="O20" s="9">
        <f t="shared" si="4"/>
        <v>0</v>
      </c>
      <c r="P20" s="9">
        <f t="shared" si="4"/>
        <v>0</v>
      </c>
      <c r="Q20" s="6">
        <f t="shared" si="5"/>
        <v>0</v>
      </c>
    </row>
    <row r="21" spans="1:17" s="42" customFormat="1" ht="17.100000000000001" customHeight="1" x14ac:dyDescent="0.2">
      <c r="A21" s="33">
        <v>3243101</v>
      </c>
      <c r="B21" s="38" t="s">
        <v>31</v>
      </c>
      <c r="C21" s="35"/>
      <c r="D21" s="46"/>
      <c r="E21" s="35">
        <f t="shared" si="0"/>
        <v>0</v>
      </c>
      <c r="F21" s="36">
        <f>C21+September!F21</f>
        <v>0</v>
      </c>
      <c r="G21" s="36">
        <f>D21+September!G21</f>
        <v>0</v>
      </c>
      <c r="H21" s="35">
        <f t="shared" si="1"/>
        <v>0</v>
      </c>
      <c r="I21" s="35"/>
      <c r="J21" s="46"/>
      <c r="K21" s="35">
        <f t="shared" si="2"/>
        <v>0</v>
      </c>
      <c r="L21" s="36">
        <f>I21+September!L21</f>
        <v>0</v>
      </c>
      <c r="M21" s="36">
        <f>J21+September!M21</f>
        <v>0</v>
      </c>
      <c r="N21" s="35">
        <f t="shared" si="3"/>
        <v>0</v>
      </c>
      <c r="O21" s="36">
        <f t="shared" si="4"/>
        <v>0</v>
      </c>
      <c r="P21" s="36">
        <f t="shared" si="4"/>
        <v>0</v>
      </c>
      <c r="Q21" s="35">
        <f t="shared" si="5"/>
        <v>0</v>
      </c>
    </row>
    <row r="22" spans="1:17" s="41" customFormat="1" ht="17.100000000000001" customHeight="1" x14ac:dyDescent="0.2">
      <c r="A22" s="10">
        <v>3251101</v>
      </c>
      <c r="B22" s="14" t="s">
        <v>19</v>
      </c>
      <c r="C22" s="6"/>
      <c r="D22" s="45"/>
      <c r="E22" s="6">
        <f t="shared" si="0"/>
        <v>0</v>
      </c>
      <c r="F22" s="9">
        <f>C22+September!F22</f>
        <v>0</v>
      </c>
      <c r="G22" s="9">
        <f>D22+September!G22</f>
        <v>0</v>
      </c>
      <c r="H22" s="6">
        <f t="shared" si="1"/>
        <v>0</v>
      </c>
      <c r="I22" s="6"/>
      <c r="J22" s="45"/>
      <c r="K22" s="6">
        <f t="shared" si="2"/>
        <v>0</v>
      </c>
      <c r="L22" s="9">
        <f>I22+September!L22</f>
        <v>0</v>
      </c>
      <c r="M22" s="9">
        <f>J22+September!M22</f>
        <v>0</v>
      </c>
      <c r="N22" s="6">
        <f t="shared" si="3"/>
        <v>0</v>
      </c>
      <c r="O22" s="9">
        <f t="shared" si="4"/>
        <v>0</v>
      </c>
      <c r="P22" s="9">
        <f t="shared" si="4"/>
        <v>0</v>
      </c>
      <c r="Q22" s="6">
        <f t="shared" si="5"/>
        <v>0</v>
      </c>
    </row>
    <row r="23" spans="1:17" s="42" customFormat="1" ht="17.100000000000001" customHeight="1" x14ac:dyDescent="0.2">
      <c r="A23" s="33">
        <v>3251101</v>
      </c>
      <c r="B23" s="34" t="s">
        <v>20</v>
      </c>
      <c r="C23" s="35"/>
      <c r="D23" s="46"/>
      <c r="E23" s="35">
        <f t="shared" si="0"/>
        <v>0</v>
      </c>
      <c r="F23" s="36">
        <f>C23+September!F23</f>
        <v>0</v>
      </c>
      <c r="G23" s="36">
        <f>D23+September!G23</f>
        <v>0</v>
      </c>
      <c r="H23" s="35">
        <f t="shared" si="1"/>
        <v>0</v>
      </c>
      <c r="I23" s="35"/>
      <c r="J23" s="46"/>
      <c r="K23" s="35">
        <f t="shared" si="2"/>
        <v>0</v>
      </c>
      <c r="L23" s="36">
        <f>I23+September!L23</f>
        <v>0</v>
      </c>
      <c r="M23" s="36">
        <f>J23+September!M23</f>
        <v>0</v>
      </c>
      <c r="N23" s="35">
        <f t="shared" si="3"/>
        <v>0</v>
      </c>
      <c r="O23" s="36">
        <f t="shared" si="4"/>
        <v>0</v>
      </c>
      <c r="P23" s="36">
        <f t="shared" si="4"/>
        <v>0</v>
      </c>
      <c r="Q23" s="35">
        <f t="shared" si="5"/>
        <v>0</v>
      </c>
    </row>
    <row r="24" spans="1:17" s="41" customFormat="1" ht="17.100000000000001" customHeight="1" x14ac:dyDescent="0.2">
      <c r="A24" s="10">
        <v>3251101</v>
      </c>
      <c r="B24" s="14" t="s">
        <v>14</v>
      </c>
      <c r="C24" s="6"/>
      <c r="D24" s="45"/>
      <c r="E24" s="6">
        <f t="shared" si="0"/>
        <v>0</v>
      </c>
      <c r="F24" s="9">
        <f>C24+September!F24</f>
        <v>0</v>
      </c>
      <c r="G24" s="9">
        <f>D24+September!G24</f>
        <v>0</v>
      </c>
      <c r="H24" s="6">
        <f t="shared" si="1"/>
        <v>0</v>
      </c>
      <c r="I24" s="6"/>
      <c r="J24" s="45"/>
      <c r="K24" s="6">
        <f t="shared" si="2"/>
        <v>0</v>
      </c>
      <c r="L24" s="9">
        <f>I24+September!L24</f>
        <v>0</v>
      </c>
      <c r="M24" s="9">
        <f>J24+September!M24</f>
        <v>0</v>
      </c>
      <c r="N24" s="6">
        <f t="shared" si="3"/>
        <v>0</v>
      </c>
      <c r="O24" s="9">
        <f t="shared" si="4"/>
        <v>0</v>
      </c>
      <c r="P24" s="9">
        <f t="shared" si="4"/>
        <v>0</v>
      </c>
      <c r="Q24" s="6">
        <f t="shared" si="5"/>
        <v>0</v>
      </c>
    </row>
    <row r="25" spans="1:17" s="42" customFormat="1" ht="17.100000000000001" customHeight="1" x14ac:dyDescent="0.2">
      <c r="A25" s="33">
        <v>3251101</v>
      </c>
      <c r="B25" s="34" t="s">
        <v>15</v>
      </c>
      <c r="C25" s="35"/>
      <c r="D25" s="46"/>
      <c r="E25" s="35">
        <f t="shared" si="0"/>
        <v>0</v>
      </c>
      <c r="F25" s="36">
        <f>C25+September!F25</f>
        <v>0</v>
      </c>
      <c r="G25" s="36">
        <f>D25+September!G25</f>
        <v>0</v>
      </c>
      <c r="H25" s="35">
        <f t="shared" si="1"/>
        <v>0</v>
      </c>
      <c r="I25" s="35"/>
      <c r="J25" s="46"/>
      <c r="K25" s="35">
        <f t="shared" si="2"/>
        <v>0</v>
      </c>
      <c r="L25" s="36">
        <f>I25+September!L25</f>
        <v>0</v>
      </c>
      <c r="M25" s="36">
        <f>J25+September!M25</f>
        <v>0</v>
      </c>
      <c r="N25" s="35">
        <f t="shared" si="3"/>
        <v>0</v>
      </c>
      <c r="O25" s="36">
        <f t="shared" si="4"/>
        <v>0</v>
      </c>
      <c r="P25" s="36">
        <f t="shared" si="4"/>
        <v>0</v>
      </c>
      <c r="Q25" s="35">
        <f t="shared" si="5"/>
        <v>0</v>
      </c>
    </row>
    <row r="26" spans="1:17" s="41" customFormat="1" ht="17.100000000000001" customHeight="1" x14ac:dyDescent="0.2">
      <c r="A26" s="10">
        <v>3251101</v>
      </c>
      <c r="B26" s="14" t="s">
        <v>21</v>
      </c>
      <c r="C26" s="6"/>
      <c r="D26" s="45"/>
      <c r="E26" s="6">
        <f t="shared" si="0"/>
        <v>0</v>
      </c>
      <c r="F26" s="9">
        <f>C26+September!F26</f>
        <v>0</v>
      </c>
      <c r="G26" s="9">
        <f>D26+September!G26</f>
        <v>0</v>
      </c>
      <c r="H26" s="6">
        <f t="shared" si="1"/>
        <v>0</v>
      </c>
      <c r="I26" s="6"/>
      <c r="J26" s="45"/>
      <c r="K26" s="6">
        <f t="shared" si="2"/>
        <v>0</v>
      </c>
      <c r="L26" s="9">
        <f>I26+September!L26</f>
        <v>0</v>
      </c>
      <c r="M26" s="9">
        <f>J26+September!M26</f>
        <v>0</v>
      </c>
      <c r="N26" s="6">
        <f t="shared" si="3"/>
        <v>0</v>
      </c>
      <c r="O26" s="9">
        <f t="shared" si="4"/>
        <v>0</v>
      </c>
      <c r="P26" s="9">
        <f t="shared" si="4"/>
        <v>0</v>
      </c>
      <c r="Q26" s="6">
        <f t="shared" si="5"/>
        <v>0</v>
      </c>
    </row>
    <row r="27" spans="1:17" s="42" customFormat="1" ht="17.100000000000001" customHeight="1" x14ac:dyDescent="0.2">
      <c r="A27" s="33">
        <v>3251104</v>
      </c>
      <c r="B27" s="34" t="s">
        <v>18</v>
      </c>
      <c r="C27" s="35"/>
      <c r="D27" s="46"/>
      <c r="E27" s="35">
        <f t="shared" si="0"/>
        <v>0</v>
      </c>
      <c r="F27" s="36">
        <f>C27+September!F27</f>
        <v>0</v>
      </c>
      <c r="G27" s="36">
        <f>D27+September!G27</f>
        <v>0</v>
      </c>
      <c r="H27" s="35">
        <f t="shared" si="1"/>
        <v>0</v>
      </c>
      <c r="I27" s="35"/>
      <c r="J27" s="46"/>
      <c r="K27" s="35">
        <f t="shared" si="2"/>
        <v>0</v>
      </c>
      <c r="L27" s="36">
        <f>I27+September!L27</f>
        <v>0</v>
      </c>
      <c r="M27" s="36">
        <f>J27+September!M27</f>
        <v>0</v>
      </c>
      <c r="N27" s="35">
        <f t="shared" si="3"/>
        <v>0</v>
      </c>
      <c r="O27" s="36">
        <f t="shared" si="4"/>
        <v>0</v>
      </c>
      <c r="P27" s="36">
        <f t="shared" si="4"/>
        <v>0</v>
      </c>
      <c r="Q27" s="35">
        <f t="shared" si="5"/>
        <v>0</v>
      </c>
    </row>
    <row r="28" spans="1:17" s="41" customFormat="1" ht="17.100000000000001" customHeight="1" x14ac:dyDescent="0.2">
      <c r="A28" s="10">
        <v>3251104</v>
      </c>
      <c r="B28" s="15" t="s">
        <v>12</v>
      </c>
      <c r="C28" s="6"/>
      <c r="D28" s="45"/>
      <c r="E28" s="6">
        <f t="shared" si="0"/>
        <v>0</v>
      </c>
      <c r="F28" s="9">
        <f>C28+September!F28</f>
        <v>0</v>
      </c>
      <c r="G28" s="9">
        <f>D28+September!G28</f>
        <v>0</v>
      </c>
      <c r="H28" s="6">
        <f t="shared" si="1"/>
        <v>0</v>
      </c>
      <c r="I28" s="6"/>
      <c r="J28" s="45"/>
      <c r="K28" s="6">
        <f t="shared" si="2"/>
        <v>0</v>
      </c>
      <c r="L28" s="9">
        <f>I28+September!L28</f>
        <v>0</v>
      </c>
      <c r="M28" s="9">
        <f>J28+September!M28</f>
        <v>0</v>
      </c>
      <c r="N28" s="6">
        <f t="shared" si="3"/>
        <v>0</v>
      </c>
      <c r="O28" s="9">
        <f t="shared" si="4"/>
        <v>0</v>
      </c>
      <c r="P28" s="9">
        <f t="shared" si="4"/>
        <v>0</v>
      </c>
      <c r="Q28" s="6">
        <f t="shared" si="5"/>
        <v>0</v>
      </c>
    </row>
    <row r="29" spans="1:17" s="42" customFormat="1" ht="17.100000000000001" customHeight="1" x14ac:dyDescent="0.2">
      <c r="A29" s="33">
        <v>3251104</v>
      </c>
      <c r="B29" s="34" t="s">
        <v>13</v>
      </c>
      <c r="C29" s="35"/>
      <c r="D29" s="46"/>
      <c r="E29" s="35">
        <f t="shared" si="0"/>
        <v>0</v>
      </c>
      <c r="F29" s="36">
        <f>C29+September!F29</f>
        <v>0</v>
      </c>
      <c r="G29" s="36">
        <f>D29+September!G29</f>
        <v>0</v>
      </c>
      <c r="H29" s="35">
        <f t="shared" si="1"/>
        <v>0</v>
      </c>
      <c r="I29" s="35"/>
      <c r="J29" s="46"/>
      <c r="K29" s="35">
        <f t="shared" si="2"/>
        <v>0</v>
      </c>
      <c r="L29" s="36">
        <f>I29+September!L29</f>
        <v>0</v>
      </c>
      <c r="M29" s="36">
        <f>J29+September!M29</f>
        <v>0</v>
      </c>
      <c r="N29" s="35">
        <f t="shared" si="3"/>
        <v>0</v>
      </c>
      <c r="O29" s="36">
        <f t="shared" si="4"/>
        <v>0</v>
      </c>
      <c r="P29" s="36">
        <f t="shared" si="4"/>
        <v>0</v>
      </c>
      <c r="Q29" s="35">
        <f t="shared" si="5"/>
        <v>0</v>
      </c>
    </row>
    <row r="30" spans="1:17" s="41" customFormat="1" ht="17.100000000000001" customHeight="1" x14ac:dyDescent="0.2">
      <c r="A30" s="10">
        <v>3251104</v>
      </c>
      <c r="B30" s="14" t="s">
        <v>67</v>
      </c>
      <c r="C30" s="6"/>
      <c r="D30" s="45"/>
      <c r="E30" s="6">
        <f t="shared" si="0"/>
        <v>0</v>
      </c>
      <c r="F30" s="9">
        <f>C30+September!F30</f>
        <v>0</v>
      </c>
      <c r="G30" s="9">
        <f>D30+September!G30</f>
        <v>0</v>
      </c>
      <c r="H30" s="6">
        <f t="shared" si="1"/>
        <v>0</v>
      </c>
      <c r="I30" s="6"/>
      <c r="J30" s="45"/>
      <c r="K30" s="6">
        <f t="shared" si="2"/>
        <v>0</v>
      </c>
      <c r="L30" s="9">
        <f>I30+September!L30</f>
        <v>0</v>
      </c>
      <c r="M30" s="9">
        <f>J30+September!M30</f>
        <v>0</v>
      </c>
      <c r="N30" s="6">
        <f t="shared" si="3"/>
        <v>0</v>
      </c>
      <c r="O30" s="9">
        <f t="shared" si="4"/>
        <v>0</v>
      </c>
      <c r="P30" s="9">
        <f t="shared" si="4"/>
        <v>0</v>
      </c>
      <c r="Q30" s="6">
        <f t="shared" si="5"/>
        <v>0</v>
      </c>
    </row>
    <row r="31" spans="1:17" s="42" customFormat="1" ht="17.100000000000001" customHeight="1" x14ac:dyDescent="0.2">
      <c r="A31" s="33">
        <v>3251104</v>
      </c>
      <c r="B31" s="34" t="s">
        <v>22</v>
      </c>
      <c r="C31" s="35"/>
      <c r="D31" s="46"/>
      <c r="E31" s="35">
        <f t="shared" si="0"/>
        <v>0</v>
      </c>
      <c r="F31" s="36">
        <f>C31+September!F31</f>
        <v>0</v>
      </c>
      <c r="G31" s="36">
        <f>D31+September!G31</f>
        <v>0</v>
      </c>
      <c r="H31" s="35">
        <f t="shared" si="1"/>
        <v>0</v>
      </c>
      <c r="I31" s="35"/>
      <c r="J31" s="46"/>
      <c r="K31" s="35">
        <f t="shared" si="2"/>
        <v>0</v>
      </c>
      <c r="L31" s="36">
        <f>I31+September!L31</f>
        <v>0</v>
      </c>
      <c r="M31" s="36">
        <f>J31+September!M31</f>
        <v>0</v>
      </c>
      <c r="N31" s="35">
        <f t="shared" si="3"/>
        <v>0</v>
      </c>
      <c r="O31" s="36">
        <f t="shared" si="4"/>
        <v>0</v>
      </c>
      <c r="P31" s="36">
        <f t="shared" si="4"/>
        <v>0</v>
      </c>
      <c r="Q31" s="35">
        <f t="shared" si="5"/>
        <v>0</v>
      </c>
    </row>
    <row r="32" spans="1:17" s="41" customFormat="1" ht="17.100000000000001" customHeight="1" x14ac:dyDescent="0.2">
      <c r="A32" s="10">
        <v>3255105</v>
      </c>
      <c r="B32" s="15" t="s">
        <v>32</v>
      </c>
      <c r="C32" s="6"/>
      <c r="D32" s="45"/>
      <c r="E32" s="6">
        <f t="shared" si="0"/>
        <v>0</v>
      </c>
      <c r="F32" s="9">
        <f>C32+September!F32</f>
        <v>0</v>
      </c>
      <c r="G32" s="9">
        <f>D32+September!G32</f>
        <v>0</v>
      </c>
      <c r="H32" s="6">
        <f t="shared" si="1"/>
        <v>0</v>
      </c>
      <c r="I32" s="6"/>
      <c r="J32" s="45"/>
      <c r="K32" s="6">
        <f t="shared" si="2"/>
        <v>0</v>
      </c>
      <c r="L32" s="9">
        <f>I32+September!L32</f>
        <v>0</v>
      </c>
      <c r="M32" s="9">
        <f>J32+September!M32</f>
        <v>0</v>
      </c>
      <c r="N32" s="6">
        <f t="shared" si="3"/>
        <v>0</v>
      </c>
      <c r="O32" s="9">
        <f t="shared" si="4"/>
        <v>0</v>
      </c>
      <c r="P32" s="9">
        <f t="shared" si="4"/>
        <v>0</v>
      </c>
      <c r="Q32" s="6">
        <f t="shared" si="5"/>
        <v>0</v>
      </c>
    </row>
    <row r="33" spans="1:17" s="42" customFormat="1" ht="17.100000000000001" customHeight="1" x14ac:dyDescent="0.2">
      <c r="A33" s="33">
        <v>3258101</v>
      </c>
      <c r="B33" s="34" t="s">
        <v>39</v>
      </c>
      <c r="C33" s="35"/>
      <c r="D33" s="46"/>
      <c r="E33" s="35">
        <f t="shared" si="0"/>
        <v>0</v>
      </c>
      <c r="F33" s="36">
        <f>C33+September!F33</f>
        <v>0</v>
      </c>
      <c r="G33" s="36">
        <f>D33+September!G33</f>
        <v>0</v>
      </c>
      <c r="H33" s="35">
        <f t="shared" si="1"/>
        <v>0</v>
      </c>
      <c r="I33" s="35"/>
      <c r="J33" s="46"/>
      <c r="K33" s="35">
        <f t="shared" si="2"/>
        <v>0</v>
      </c>
      <c r="L33" s="36">
        <f>I33+September!L33</f>
        <v>0</v>
      </c>
      <c r="M33" s="36">
        <f>J33+September!M33</f>
        <v>0</v>
      </c>
      <c r="N33" s="35">
        <f t="shared" si="3"/>
        <v>0</v>
      </c>
      <c r="O33" s="36">
        <f t="shared" si="4"/>
        <v>0</v>
      </c>
      <c r="P33" s="36">
        <f t="shared" si="4"/>
        <v>0</v>
      </c>
      <c r="Q33" s="35">
        <f t="shared" si="5"/>
        <v>0</v>
      </c>
    </row>
    <row r="34" spans="1:17" s="41" customFormat="1" ht="17.100000000000001" customHeight="1" x14ac:dyDescent="0.2">
      <c r="A34" s="10">
        <v>3258103</v>
      </c>
      <c r="B34" s="16" t="s">
        <v>63</v>
      </c>
      <c r="C34" s="6"/>
      <c r="D34" s="45"/>
      <c r="E34" s="6">
        <f t="shared" si="0"/>
        <v>0</v>
      </c>
      <c r="F34" s="9">
        <f>C34+September!F34</f>
        <v>0</v>
      </c>
      <c r="G34" s="9">
        <f>D34+September!G34</f>
        <v>0</v>
      </c>
      <c r="H34" s="6">
        <f t="shared" si="1"/>
        <v>0</v>
      </c>
      <c r="I34" s="6"/>
      <c r="J34" s="45"/>
      <c r="K34" s="6">
        <f t="shared" si="2"/>
        <v>0</v>
      </c>
      <c r="L34" s="9">
        <f>I34+September!L34</f>
        <v>0</v>
      </c>
      <c r="M34" s="9">
        <f>J34+September!M34</f>
        <v>0</v>
      </c>
      <c r="N34" s="6">
        <f t="shared" si="3"/>
        <v>0</v>
      </c>
      <c r="O34" s="9">
        <f t="shared" si="4"/>
        <v>0</v>
      </c>
      <c r="P34" s="9">
        <f t="shared" si="4"/>
        <v>0</v>
      </c>
      <c r="Q34" s="6">
        <f t="shared" si="5"/>
        <v>0</v>
      </c>
    </row>
    <row r="35" spans="1:17" s="42" customFormat="1" ht="17.100000000000001" customHeight="1" x14ac:dyDescent="0.2">
      <c r="A35" s="40">
        <v>3258108</v>
      </c>
      <c r="B35" s="39" t="s">
        <v>60</v>
      </c>
      <c r="C35" s="35"/>
      <c r="D35" s="46"/>
      <c r="E35" s="35">
        <f t="shared" si="0"/>
        <v>0</v>
      </c>
      <c r="F35" s="36">
        <f>C35+September!F35</f>
        <v>0</v>
      </c>
      <c r="G35" s="36">
        <f>D35+September!G35</f>
        <v>0</v>
      </c>
      <c r="H35" s="35">
        <f t="shared" si="1"/>
        <v>0</v>
      </c>
      <c r="I35" s="35"/>
      <c r="J35" s="46"/>
      <c r="K35" s="35">
        <f t="shared" si="2"/>
        <v>0</v>
      </c>
      <c r="L35" s="36">
        <f>I35+September!L35</f>
        <v>0</v>
      </c>
      <c r="M35" s="36">
        <f>J35+September!M35</f>
        <v>0</v>
      </c>
      <c r="N35" s="35">
        <f t="shared" si="3"/>
        <v>0</v>
      </c>
      <c r="O35" s="36">
        <f t="shared" si="4"/>
        <v>0</v>
      </c>
      <c r="P35" s="36">
        <f t="shared" si="4"/>
        <v>0</v>
      </c>
      <c r="Q35" s="35">
        <f t="shared" si="5"/>
        <v>0</v>
      </c>
    </row>
    <row r="36" spans="1:17" s="41" customFormat="1" ht="17.100000000000001" customHeight="1" x14ac:dyDescent="0.2">
      <c r="A36" s="10">
        <v>3632101</v>
      </c>
      <c r="B36" s="14" t="s">
        <v>61</v>
      </c>
      <c r="C36" s="6"/>
      <c r="D36" s="45"/>
      <c r="E36" s="6">
        <f t="shared" si="0"/>
        <v>0</v>
      </c>
      <c r="F36" s="9">
        <f>C36+September!F36</f>
        <v>0</v>
      </c>
      <c r="G36" s="9">
        <f>D36+September!G36</f>
        <v>0</v>
      </c>
      <c r="H36" s="6">
        <f t="shared" si="1"/>
        <v>0</v>
      </c>
      <c r="I36" s="6"/>
      <c r="J36" s="45"/>
      <c r="K36" s="6">
        <f t="shared" si="2"/>
        <v>0</v>
      </c>
      <c r="L36" s="9">
        <f>I36+September!L36</f>
        <v>0</v>
      </c>
      <c r="M36" s="9">
        <f>J36+September!M36</f>
        <v>0</v>
      </c>
      <c r="N36" s="6">
        <f t="shared" si="3"/>
        <v>0</v>
      </c>
      <c r="O36" s="9">
        <f t="shared" si="4"/>
        <v>0</v>
      </c>
      <c r="P36" s="9">
        <f t="shared" si="4"/>
        <v>0</v>
      </c>
      <c r="Q36" s="6">
        <f t="shared" si="5"/>
        <v>0</v>
      </c>
    </row>
    <row r="37" spans="1:17" s="42" customFormat="1" ht="17.100000000000001" customHeight="1" x14ac:dyDescent="0.2">
      <c r="A37" s="33">
        <v>3632101</v>
      </c>
      <c r="B37" s="34" t="s">
        <v>62</v>
      </c>
      <c r="C37" s="35"/>
      <c r="D37" s="46"/>
      <c r="E37" s="35">
        <f t="shared" si="0"/>
        <v>0</v>
      </c>
      <c r="F37" s="36">
        <f>C37+September!F37</f>
        <v>0</v>
      </c>
      <c r="G37" s="36">
        <f>D37+September!G37</f>
        <v>0</v>
      </c>
      <c r="H37" s="35">
        <f t="shared" si="1"/>
        <v>0</v>
      </c>
      <c r="I37" s="35"/>
      <c r="J37" s="46"/>
      <c r="K37" s="35">
        <f t="shared" si="2"/>
        <v>0</v>
      </c>
      <c r="L37" s="36">
        <f>I37+September!L37</f>
        <v>0</v>
      </c>
      <c r="M37" s="36">
        <f>J37+September!M37</f>
        <v>0</v>
      </c>
      <c r="N37" s="35">
        <f t="shared" si="3"/>
        <v>0</v>
      </c>
      <c r="O37" s="36">
        <f t="shared" si="4"/>
        <v>0</v>
      </c>
      <c r="P37" s="36">
        <f t="shared" si="4"/>
        <v>0</v>
      </c>
      <c r="Q37" s="35">
        <f t="shared" si="5"/>
        <v>0</v>
      </c>
    </row>
    <row r="38" spans="1:17" s="31" customFormat="1" ht="18" customHeight="1" x14ac:dyDescent="0.2">
      <c r="A38" s="62" t="s">
        <v>33</v>
      </c>
      <c r="B38" s="63"/>
      <c r="C38" s="20">
        <f>SUM(C6:C37)</f>
        <v>0</v>
      </c>
      <c r="D38" s="20">
        <f t="shared" ref="D38:Q38" si="6">SUM(D6:D37)</f>
        <v>0</v>
      </c>
      <c r="E38" s="20">
        <f t="shared" si="6"/>
        <v>0</v>
      </c>
      <c r="F38" s="20">
        <f t="shared" si="6"/>
        <v>0</v>
      </c>
      <c r="G38" s="20">
        <f t="shared" si="6"/>
        <v>0</v>
      </c>
      <c r="H38" s="20">
        <f t="shared" si="6"/>
        <v>0</v>
      </c>
      <c r="I38" s="20">
        <f t="shared" si="6"/>
        <v>0</v>
      </c>
      <c r="J38" s="20">
        <f t="shared" si="6"/>
        <v>0</v>
      </c>
      <c r="K38" s="20">
        <f t="shared" si="6"/>
        <v>0</v>
      </c>
      <c r="L38" s="20">
        <f t="shared" si="6"/>
        <v>0</v>
      </c>
      <c r="M38" s="20">
        <f t="shared" si="6"/>
        <v>0</v>
      </c>
      <c r="N38" s="20">
        <f t="shared" si="6"/>
        <v>0</v>
      </c>
      <c r="O38" s="20">
        <f t="shared" si="6"/>
        <v>0</v>
      </c>
      <c r="P38" s="20">
        <f t="shared" si="6"/>
        <v>0</v>
      </c>
      <c r="Q38" s="20">
        <f t="shared" si="6"/>
        <v>0</v>
      </c>
    </row>
    <row r="39" spans="1:17" ht="10.5" customHeight="1" x14ac:dyDescent="0.2">
      <c r="B39" s="80" t="s">
        <v>23</v>
      </c>
      <c r="C39" s="80"/>
      <c r="D39" s="80"/>
      <c r="E39" s="80"/>
      <c r="F39" s="8"/>
      <c r="G39" s="8"/>
      <c r="O39" s="77"/>
      <c r="P39" s="77"/>
      <c r="Q39" s="77"/>
    </row>
    <row r="40" spans="1:17" ht="11.25" customHeight="1" x14ac:dyDescent="0.2">
      <c r="B40" s="81"/>
      <c r="C40" s="81"/>
      <c r="D40" s="81"/>
      <c r="E40" s="81"/>
      <c r="F40" s="27"/>
      <c r="G40" s="27"/>
      <c r="H40" s="11"/>
      <c r="I40" s="27"/>
      <c r="L40" s="49"/>
      <c r="M40" s="49"/>
      <c r="N40" s="50" t="s">
        <v>66</v>
      </c>
      <c r="O40" s="77"/>
      <c r="P40" s="77"/>
      <c r="Q40" s="77"/>
    </row>
    <row r="41" spans="1:17" ht="15.6" customHeight="1" x14ac:dyDescent="0.2">
      <c r="B41" s="84" t="s">
        <v>69</v>
      </c>
      <c r="C41" s="84"/>
      <c r="D41" s="84"/>
      <c r="E41" s="84"/>
      <c r="F41" s="11"/>
      <c r="G41" s="11"/>
      <c r="H41" s="11"/>
      <c r="I41" s="11"/>
      <c r="J41" s="11"/>
      <c r="K41" s="11"/>
      <c r="L41" s="49"/>
      <c r="M41" s="75" t="s">
        <v>71</v>
      </c>
      <c r="N41" s="76"/>
      <c r="O41" s="72"/>
      <c r="P41" s="73"/>
      <c r="Q41" s="73"/>
    </row>
    <row r="42" spans="1:17" ht="15.6" customHeight="1" x14ac:dyDescent="0.2">
      <c r="B42" s="51" t="s">
        <v>68</v>
      </c>
      <c r="C42" s="51"/>
      <c r="D42" s="51"/>
      <c r="F42" s="28"/>
      <c r="G42" s="28"/>
      <c r="H42" s="29"/>
      <c r="I42" s="28"/>
      <c r="M42" s="61" t="s">
        <v>72</v>
      </c>
      <c r="N42" s="61"/>
      <c r="O42" s="92">
        <f>JULY!O42</f>
        <v>0</v>
      </c>
      <c r="P42" s="93"/>
      <c r="Q42" s="93"/>
    </row>
    <row r="43" spans="1:17" ht="15.6" customHeight="1" x14ac:dyDescent="0.2">
      <c r="B43" s="82" t="s">
        <v>70</v>
      </c>
      <c r="C43" s="82"/>
      <c r="D43" s="82"/>
      <c r="E43" s="82"/>
      <c r="F43" s="28"/>
      <c r="G43" s="28"/>
      <c r="H43" s="29"/>
      <c r="I43" s="28"/>
      <c r="L43" s="49"/>
      <c r="M43" s="61" t="s">
        <v>24</v>
      </c>
      <c r="N43" s="61"/>
      <c r="O43" s="92">
        <f>JULY!O43</f>
        <v>0</v>
      </c>
      <c r="P43" s="93"/>
      <c r="Q43" s="93"/>
    </row>
    <row r="44" spans="1:17" ht="15.6" customHeight="1" x14ac:dyDescent="0.2">
      <c r="B44" s="82"/>
      <c r="C44" s="82"/>
      <c r="D44" s="82"/>
      <c r="E44" s="82"/>
      <c r="L44" s="49"/>
      <c r="M44" s="61" t="s">
        <v>25</v>
      </c>
      <c r="N44" s="61"/>
      <c r="O44" s="92">
        <f>JULY!O44</f>
        <v>0</v>
      </c>
      <c r="P44" s="93"/>
      <c r="Q44" s="93"/>
    </row>
    <row r="45" spans="1:17" ht="15.6" customHeight="1" x14ac:dyDescent="0.2">
      <c r="B45" s="83"/>
      <c r="C45" s="83"/>
      <c r="D45" s="83"/>
      <c r="E45" s="83"/>
      <c r="M45" s="61" t="s">
        <v>55</v>
      </c>
      <c r="N45" s="74"/>
      <c r="O45" s="72"/>
      <c r="P45" s="73"/>
      <c r="Q45" s="73"/>
    </row>
    <row r="46" spans="1:17" ht="13.5" customHeight="1" x14ac:dyDescent="0.2">
      <c r="K46" s="85" t="s">
        <v>65</v>
      </c>
      <c r="L46" s="61"/>
      <c r="M46" s="61"/>
      <c r="N46" s="74"/>
      <c r="O46" s="67"/>
      <c r="P46" s="68"/>
      <c r="Q46" s="68"/>
    </row>
    <row r="47" spans="1:17" ht="15" customHeight="1" x14ac:dyDescent="0.2"/>
    <row r="48" spans="1:17" ht="15" customHeight="1" x14ac:dyDescent="0.2"/>
  </sheetData>
  <sheetProtection algorithmName="SHA-512" hashValue="EpGBrQXNqglmYdJl8oUq84HAB9PsDgpynIHrvXeB2IehoI8dhau18VBGWh5oUjyRuF2Fh1SSSquUjTnAlPkX1w==" saltValue="MVF/zJe6jSG7ucjNvH4FUw==" spinCount="100000" sheet="1" objects="1" scenarios="1"/>
  <mergeCells count="32">
    <mergeCell ref="O4:Q4"/>
    <mergeCell ref="B43:E44"/>
    <mergeCell ref="B45:E45"/>
    <mergeCell ref="F1:I1"/>
    <mergeCell ref="J1:M1"/>
    <mergeCell ref="B39:E40"/>
    <mergeCell ref="B41:E41"/>
    <mergeCell ref="M41:N41"/>
    <mergeCell ref="M43:N43"/>
    <mergeCell ref="M45:N45"/>
    <mergeCell ref="A2:B2"/>
    <mergeCell ref="E2:K2"/>
    <mergeCell ref="A3:B3"/>
    <mergeCell ref="F3:G3"/>
    <mergeCell ref="H3:I3"/>
    <mergeCell ref="J3:L3"/>
    <mergeCell ref="O45:Q45"/>
    <mergeCell ref="A4:B4"/>
    <mergeCell ref="C4:E4"/>
    <mergeCell ref="K46:N46"/>
    <mergeCell ref="O46:Q46"/>
    <mergeCell ref="M44:N44"/>
    <mergeCell ref="O44:Q44"/>
    <mergeCell ref="A38:B38"/>
    <mergeCell ref="O39:Q40"/>
    <mergeCell ref="O41:Q41"/>
    <mergeCell ref="M42:N42"/>
    <mergeCell ref="O42:Q42"/>
    <mergeCell ref="O43:Q43"/>
    <mergeCell ref="F4:H4"/>
    <mergeCell ref="I4:K4"/>
    <mergeCell ref="L4:N4"/>
  </mergeCells>
  <pageMargins left="0.25" right="0.2" top="0" bottom="0" header="0.5" footer="0.25"/>
  <pageSetup paperSize="5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view="pageBreakPreview" topLeftCell="A25" zoomScale="85" zoomScaleNormal="145" zoomScaleSheetLayoutView="85" workbookViewId="0">
      <selection activeCell="K42" sqref="K42"/>
    </sheetView>
  </sheetViews>
  <sheetFormatPr defaultRowHeight="12.75" x14ac:dyDescent="0.2"/>
  <cols>
    <col min="1" max="1" width="8.5703125" style="24" customWidth="1"/>
    <col min="2" max="2" width="40.85546875" style="30" customWidth="1"/>
    <col min="3" max="4" width="11.42578125" style="26" customWidth="1"/>
    <col min="5" max="5" width="11.42578125" style="51" customWidth="1"/>
    <col min="6" max="7" width="11.42578125" style="26" customWidth="1"/>
    <col min="8" max="8" width="11.42578125" style="51" customWidth="1"/>
    <col min="9" max="10" width="11.42578125" style="26" customWidth="1"/>
    <col min="11" max="11" width="11.42578125" style="51" customWidth="1"/>
    <col min="12" max="13" width="11.42578125" style="26" customWidth="1"/>
    <col min="14" max="14" width="11.42578125" style="51" customWidth="1"/>
    <col min="15" max="16" width="11.42578125" style="26" customWidth="1"/>
    <col min="17" max="17" width="11.42578125" style="51" customWidth="1"/>
    <col min="18" max="16384" width="9.140625" style="26"/>
  </cols>
  <sheetData>
    <row r="1" spans="1:17" s="21" customFormat="1" ht="16.5" customHeight="1" x14ac:dyDescent="0.3">
      <c r="A1" s="7" t="s">
        <v>27</v>
      </c>
      <c r="E1" s="22"/>
      <c r="F1" s="54" t="s">
        <v>35</v>
      </c>
      <c r="G1" s="54"/>
      <c r="H1" s="54"/>
      <c r="I1" s="54"/>
      <c r="J1" s="94">
        <f>JULY!J1</f>
        <v>0</v>
      </c>
      <c r="K1" s="94"/>
      <c r="L1" s="94"/>
      <c r="M1" s="94"/>
      <c r="N1" s="22"/>
      <c r="Q1" s="22"/>
    </row>
    <row r="2" spans="1:17" s="21" customFormat="1" ht="15" customHeight="1" x14ac:dyDescent="0.25">
      <c r="A2" s="55" t="s">
        <v>28</v>
      </c>
      <c r="B2" s="55"/>
      <c r="C2" s="23"/>
      <c r="D2" s="23"/>
      <c r="E2" s="56" t="s">
        <v>29</v>
      </c>
      <c r="F2" s="56"/>
      <c r="G2" s="56"/>
      <c r="H2" s="56"/>
      <c r="I2" s="56"/>
      <c r="J2" s="56"/>
      <c r="K2" s="56"/>
      <c r="L2" s="23"/>
      <c r="M2" s="23"/>
      <c r="N2" s="23"/>
      <c r="O2" s="23"/>
      <c r="P2" s="23"/>
      <c r="Q2" s="23"/>
    </row>
    <row r="3" spans="1:17" s="21" customFormat="1" ht="17.25" customHeight="1" x14ac:dyDescent="0.3">
      <c r="A3" s="57" t="s">
        <v>30</v>
      </c>
      <c r="B3" s="57"/>
      <c r="E3" s="22"/>
      <c r="F3" s="54" t="s">
        <v>34</v>
      </c>
      <c r="G3" s="54"/>
      <c r="H3" s="58" t="s">
        <v>45</v>
      </c>
      <c r="I3" s="58"/>
      <c r="J3" s="55" t="s">
        <v>73</v>
      </c>
      <c r="K3" s="55"/>
      <c r="L3" s="55"/>
      <c r="M3" s="22"/>
      <c r="N3" s="22"/>
      <c r="Q3" s="53"/>
    </row>
    <row r="4" spans="1:17" s="47" customFormat="1" ht="17.100000000000001" customHeight="1" x14ac:dyDescent="0.2">
      <c r="A4" s="59" t="s">
        <v>3</v>
      </c>
      <c r="B4" s="59"/>
      <c r="C4" s="59" t="s">
        <v>4</v>
      </c>
      <c r="D4" s="59"/>
      <c r="E4" s="59"/>
      <c r="F4" s="60" t="s">
        <v>5</v>
      </c>
      <c r="G4" s="60"/>
      <c r="H4" s="60"/>
      <c r="I4" s="59" t="s">
        <v>6</v>
      </c>
      <c r="J4" s="59"/>
      <c r="K4" s="59"/>
      <c r="L4" s="60" t="s">
        <v>7</v>
      </c>
      <c r="M4" s="60"/>
      <c r="N4" s="60"/>
      <c r="O4" s="59" t="s">
        <v>26</v>
      </c>
      <c r="P4" s="59"/>
      <c r="Q4" s="59"/>
    </row>
    <row r="5" spans="1:17" s="22" customFormat="1" ht="12" customHeight="1" x14ac:dyDescent="0.25">
      <c r="A5" s="12" t="s">
        <v>8</v>
      </c>
      <c r="B5" s="13" t="s">
        <v>9</v>
      </c>
      <c r="C5" s="13" t="s">
        <v>1</v>
      </c>
      <c r="D5" s="13" t="s">
        <v>2</v>
      </c>
      <c r="E5" s="13" t="s">
        <v>0</v>
      </c>
      <c r="F5" s="13" t="s">
        <v>1</v>
      </c>
      <c r="G5" s="13" t="s">
        <v>2</v>
      </c>
      <c r="H5" s="13" t="s">
        <v>0</v>
      </c>
      <c r="I5" s="13" t="s">
        <v>1</v>
      </c>
      <c r="J5" s="13" t="s">
        <v>2</v>
      </c>
      <c r="K5" s="13" t="s">
        <v>0</v>
      </c>
      <c r="L5" s="13" t="s">
        <v>1</v>
      </c>
      <c r="M5" s="13" t="s">
        <v>2</v>
      </c>
      <c r="N5" s="13" t="s">
        <v>0</v>
      </c>
      <c r="O5" s="13" t="s">
        <v>1</v>
      </c>
      <c r="P5" s="13" t="s">
        <v>2</v>
      </c>
      <c r="Q5" s="13" t="s">
        <v>0</v>
      </c>
    </row>
    <row r="6" spans="1:17" s="41" customFormat="1" ht="17.100000000000001" customHeight="1" x14ac:dyDescent="0.2">
      <c r="A6" s="10">
        <v>3211109</v>
      </c>
      <c r="B6" s="14" t="s">
        <v>56</v>
      </c>
      <c r="C6" s="45"/>
      <c r="D6" s="6"/>
      <c r="E6" s="6">
        <f t="shared" ref="E6:E37" si="0">C6+D6</f>
        <v>0</v>
      </c>
      <c r="F6" s="9">
        <f>C6+October!F6</f>
        <v>0</v>
      </c>
      <c r="G6" s="9">
        <f>D6+October!G6</f>
        <v>0</v>
      </c>
      <c r="H6" s="6">
        <f t="shared" ref="H6:H37" si="1">F6+G6</f>
        <v>0</v>
      </c>
      <c r="I6" s="45"/>
      <c r="J6" s="6"/>
      <c r="K6" s="6">
        <f t="shared" ref="K6:K37" si="2">I6+J6</f>
        <v>0</v>
      </c>
      <c r="L6" s="9">
        <f>I6+October!L6</f>
        <v>0</v>
      </c>
      <c r="M6" s="9">
        <f>J6+October!M6</f>
        <v>0</v>
      </c>
      <c r="N6" s="6">
        <f t="shared" ref="N6:N37" si="3">L6+M6</f>
        <v>0</v>
      </c>
      <c r="O6" s="9">
        <f t="shared" ref="O6:P37" si="4">F6-L6</f>
        <v>0</v>
      </c>
      <c r="P6" s="9">
        <f t="shared" si="4"/>
        <v>0</v>
      </c>
      <c r="Q6" s="6">
        <f t="shared" ref="Q6:Q37" si="5">O6+P6</f>
        <v>0</v>
      </c>
    </row>
    <row r="7" spans="1:17" s="42" customFormat="1" ht="17.100000000000001" customHeight="1" x14ac:dyDescent="0.2">
      <c r="A7" s="33">
        <v>3211109</v>
      </c>
      <c r="B7" s="34" t="s">
        <v>57</v>
      </c>
      <c r="C7" s="46"/>
      <c r="D7" s="35"/>
      <c r="E7" s="35">
        <f t="shared" si="0"/>
        <v>0</v>
      </c>
      <c r="F7" s="36">
        <f>C7+October!F7</f>
        <v>0</v>
      </c>
      <c r="G7" s="36">
        <f>D7+October!G7</f>
        <v>0</v>
      </c>
      <c r="H7" s="35">
        <f t="shared" si="1"/>
        <v>0</v>
      </c>
      <c r="I7" s="46"/>
      <c r="J7" s="35"/>
      <c r="K7" s="35">
        <f t="shared" si="2"/>
        <v>0</v>
      </c>
      <c r="L7" s="36">
        <f>I7+October!L7</f>
        <v>0</v>
      </c>
      <c r="M7" s="36">
        <f>J7+October!M7</f>
        <v>0</v>
      </c>
      <c r="N7" s="35">
        <f t="shared" si="3"/>
        <v>0</v>
      </c>
      <c r="O7" s="36">
        <f t="shared" si="4"/>
        <v>0</v>
      </c>
      <c r="P7" s="36">
        <f t="shared" si="4"/>
        <v>0</v>
      </c>
      <c r="Q7" s="35">
        <f t="shared" si="5"/>
        <v>0</v>
      </c>
    </row>
    <row r="8" spans="1:17" s="41" customFormat="1" ht="17.100000000000001" customHeight="1" x14ac:dyDescent="0.2">
      <c r="A8" s="10">
        <v>3211109</v>
      </c>
      <c r="B8" s="14" t="s">
        <v>40</v>
      </c>
      <c r="C8" s="45"/>
      <c r="D8" s="6"/>
      <c r="E8" s="6">
        <f t="shared" si="0"/>
        <v>0</v>
      </c>
      <c r="F8" s="9">
        <f>C8+October!F8</f>
        <v>0</v>
      </c>
      <c r="G8" s="9">
        <f>D8+October!G8</f>
        <v>0</v>
      </c>
      <c r="H8" s="6">
        <f t="shared" si="1"/>
        <v>0</v>
      </c>
      <c r="I8" s="45"/>
      <c r="J8" s="6"/>
      <c r="K8" s="6">
        <f t="shared" si="2"/>
        <v>0</v>
      </c>
      <c r="L8" s="9">
        <f>I8+October!L8</f>
        <v>0</v>
      </c>
      <c r="M8" s="9">
        <f>J8+October!M8</f>
        <v>0</v>
      </c>
      <c r="N8" s="6">
        <f t="shared" si="3"/>
        <v>0</v>
      </c>
      <c r="O8" s="9">
        <f t="shared" si="4"/>
        <v>0</v>
      </c>
      <c r="P8" s="9">
        <f t="shared" si="4"/>
        <v>0</v>
      </c>
      <c r="Q8" s="6">
        <f t="shared" si="5"/>
        <v>0</v>
      </c>
    </row>
    <row r="9" spans="1:17" s="42" customFormat="1" ht="17.100000000000001" customHeight="1" x14ac:dyDescent="0.2">
      <c r="A9" s="33">
        <v>3211109</v>
      </c>
      <c r="B9" s="34" t="s">
        <v>10</v>
      </c>
      <c r="C9" s="46"/>
      <c r="D9" s="35"/>
      <c r="E9" s="35">
        <f t="shared" si="0"/>
        <v>0</v>
      </c>
      <c r="F9" s="36">
        <f>C9+October!F9</f>
        <v>0</v>
      </c>
      <c r="G9" s="36">
        <f>D9+October!G9</f>
        <v>0</v>
      </c>
      <c r="H9" s="35">
        <f t="shared" si="1"/>
        <v>0</v>
      </c>
      <c r="I9" s="46"/>
      <c r="J9" s="35"/>
      <c r="K9" s="35">
        <f t="shared" si="2"/>
        <v>0</v>
      </c>
      <c r="L9" s="36">
        <f>I9+October!L9</f>
        <v>0</v>
      </c>
      <c r="M9" s="36">
        <f>J9+October!M9</f>
        <v>0</v>
      </c>
      <c r="N9" s="35">
        <f t="shared" si="3"/>
        <v>0</v>
      </c>
      <c r="O9" s="36">
        <f t="shared" si="4"/>
        <v>0</v>
      </c>
      <c r="P9" s="36">
        <f t="shared" si="4"/>
        <v>0</v>
      </c>
      <c r="Q9" s="35">
        <f t="shared" si="5"/>
        <v>0</v>
      </c>
    </row>
    <row r="10" spans="1:17" s="41" customFormat="1" ht="17.100000000000001" customHeight="1" x14ac:dyDescent="0.2">
      <c r="A10" s="10">
        <v>3211109</v>
      </c>
      <c r="B10" s="14" t="s">
        <v>16</v>
      </c>
      <c r="C10" s="45"/>
      <c r="D10" s="6"/>
      <c r="E10" s="6">
        <f t="shared" si="0"/>
        <v>0</v>
      </c>
      <c r="F10" s="9">
        <f>C10+October!F10</f>
        <v>0</v>
      </c>
      <c r="G10" s="9">
        <f>D10+October!G10</f>
        <v>0</v>
      </c>
      <c r="H10" s="6">
        <f t="shared" si="1"/>
        <v>0</v>
      </c>
      <c r="I10" s="45"/>
      <c r="J10" s="6"/>
      <c r="K10" s="6">
        <f t="shared" si="2"/>
        <v>0</v>
      </c>
      <c r="L10" s="9">
        <f>I10+October!L10</f>
        <v>0</v>
      </c>
      <c r="M10" s="9">
        <f>J10+October!M10</f>
        <v>0</v>
      </c>
      <c r="N10" s="6">
        <f t="shared" si="3"/>
        <v>0</v>
      </c>
      <c r="O10" s="9">
        <f t="shared" si="4"/>
        <v>0</v>
      </c>
      <c r="P10" s="9">
        <f t="shared" si="4"/>
        <v>0</v>
      </c>
      <c r="Q10" s="6">
        <f t="shared" si="5"/>
        <v>0</v>
      </c>
    </row>
    <row r="11" spans="1:17" s="42" customFormat="1" ht="17.100000000000001" customHeight="1" x14ac:dyDescent="0.2">
      <c r="A11" s="33">
        <v>3211111</v>
      </c>
      <c r="B11" s="38" t="s">
        <v>17</v>
      </c>
      <c r="C11" s="35"/>
      <c r="D11" s="46"/>
      <c r="E11" s="35">
        <f t="shared" si="0"/>
        <v>0</v>
      </c>
      <c r="F11" s="36">
        <f>C11+October!F11</f>
        <v>0</v>
      </c>
      <c r="G11" s="36">
        <f>D11+October!G11</f>
        <v>0</v>
      </c>
      <c r="H11" s="35">
        <f t="shared" si="1"/>
        <v>0</v>
      </c>
      <c r="I11" s="35"/>
      <c r="J11" s="46"/>
      <c r="K11" s="35">
        <f t="shared" si="2"/>
        <v>0</v>
      </c>
      <c r="L11" s="36">
        <f>I11+October!L11</f>
        <v>0</v>
      </c>
      <c r="M11" s="36">
        <f>J11+October!M11</f>
        <v>0</v>
      </c>
      <c r="N11" s="35">
        <f t="shared" si="3"/>
        <v>0</v>
      </c>
      <c r="O11" s="36">
        <f t="shared" si="4"/>
        <v>0</v>
      </c>
      <c r="P11" s="36">
        <f t="shared" si="4"/>
        <v>0</v>
      </c>
      <c r="Q11" s="35">
        <f t="shared" si="5"/>
        <v>0</v>
      </c>
    </row>
    <row r="12" spans="1:17" s="41" customFormat="1" ht="17.100000000000001" customHeight="1" x14ac:dyDescent="0.2">
      <c r="A12" s="10">
        <v>3211117</v>
      </c>
      <c r="B12" s="14" t="s">
        <v>64</v>
      </c>
      <c r="C12" s="6"/>
      <c r="D12" s="45"/>
      <c r="E12" s="6">
        <f t="shared" si="0"/>
        <v>0</v>
      </c>
      <c r="F12" s="9">
        <f>C12+October!F12</f>
        <v>0</v>
      </c>
      <c r="G12" s="9">
        <f>D12+October!G12</f>
        <v>0</v>
      </c>
      <c r="H12" s="6">
        <f t="shared" si="1"/>
        <v>0</v>
      </c>
      <c r="I12" s="6"/>
      <c r="J12" s="45"/>
      <c r="K12" s="6">
        <f t="shared" si="2"/>
        <v>0</v>
      </c>
      <c r="L12" s="9">
        <f>I12+October!L12</f>
        <v>0</v>
      </c>
      <c r="M12" s="9">
        <f>J12+October!M12</f>
        <v>0</v>
      </c>
      <c r="N12" s="6">
        <f t="shared" si="3"/>
        <v>0</v>
      </c>
      <c r="O12" s="9">
        <f t="shared" si="4"/>
        <v>0</v>
      </c>
      <c r="P12" s="9">
        <f t="shared" si="4"/>
        <v>0</v>
      </c>
      <c r="Q12" s="6">
        <f t="shared" si="5"/>
        <v>0</v>
      </c>
    </row>
    <row r="13" spans="1:17" s="42" customFormat="1" ht="17.100000000000001" customHeight="1" x14ac:dyDescent="0.2">
      <c r="A13" s="33">
        <v>3221109</v>
      </c>
      <c r="B13" s="34" t="s">
        <v>53</v>
      </c>
      <c r="C13" s="35"/>
      <c r="D13" s="46"/>
      <c r="E13" s="35">
        <f t="shared" si="0"/>
        <v>0</v>
      </c>
      <c r="F13" s="36">
        <f>C13+October!F13</f>
        <v>0</v>
      </c>
      <c r="G13" s="36">
        <f>D13+October!G13</f>
        <v>0</v>
      </c>
      <c r="H13" s="35">
        <f t="shared" si="1"/>
        <v>0</v>
      </c>
      <c r="I13" s="35"/>
      <c r="J13" s="46"/>
      <c r="K13" s="35">
        <f t="shared" si="2"/>
        <v>0</v>
      </c>
      <c r="L13" s="36">
        <f>I13+October!L13</f>
        <v>0</v>
      </c>
      <c r="M13" s="36">
        <f>J13+October!M13</f>
        <v>0</v>
      </c>
      <c r="N13" s="35">
        <f t="shared" si="3"/>
        <v>0</v>
      </c>
      <c r="O13" s="36">
        <f t="shared" si="4"/>
        <v>0</v>
      </c>
      <c r="P13" s="36">
        <f t="shared" si="4"/>
        <v>0</v>
      </c>
      <c r="Q13" s="35">
        <f t="shared" si="5"/>
        <v>0</v>
      </c>
    </row>
    <row r="14" spans="1:17" s="41" customFormat="1" ht="17.100000000000001" customHeight="1" x14ac:dyDescent="0.2">
      <c r="A14" s="10">
        <v>3231201</v>
      </c>
      <c r="B14" s="15" t="s">
        <v>36</v>
      </c>
      <c r="C14" s="6"/>
      <c r="D14" s="45"/>
      <c r="E14" s="6">
        <f t="shared" si="0"/>
        <v>0</v>
      </c>
      <c r="F14" s="9">
        <f>C14+October!F14</f>
        <v>0</v>
      </c>
      <c r="G14" s="9">
        <f>D14+October!G14</f>
        <v>0</v>
      </c>
      <c r="H14" s="6">
        <f t="shared" si="1"/>
        <v>0</v>
      </c>
      <c r="I14" s="6"/>
      <c r="J14" s="45"/>
      <c r="K14" s="6">
        <f t="shared" si="2"/>
        <v>0</v>
      </c>
      <c r="L14" s="9">
        <f>I14+October!L14</f>
        <v>0</v>
      </c>
      <c r="M14" s="9">
        <f>J14+October!M14</f>
        <v>0</v>
      </c>
      <c r="N14" s="6">
        <f t="shared" si="3"/>
        <v>0</v>
      </c>
      <c r="O14" s="9">
        <f t="shared" si="4"/>
        <v>0</v>
      </c>
      <c r="P14" s="9">
        <f t="shared" si="4"/>
        <v>0</v>
      </c>
      <c r="Q14" s="6">
        <f t="shared" si="5"/>
        <v>0</v>
      </c>
    </row>
    <row r="15" spans="1:17" s="42" customFormat="1" ht="17.100000000000001" customHeight="1" x14ac:dyDescent="0.2">
      <c r="A15" s="33">
        <v>3231201</v>
      </c>
      <c r="B15" s="38" t="s">
        <v>37</v>
      </c>
      <c r="C15" s="35"/>
      <c r="D15" s="46"/>
      <c r="E15" s="35">
        <f t="shared" si="0"/>
        <v>0</v>
      </c>
      <c r="F15" s="36">
        <f>C15+October!F15</f>
        <v>0</v>
      </c>
      <c r="G15" s="36">
        <f>D15+October!G15</f>
        <v>0</v>
      </c>
      <c r="H15" s="35">
        <f t="shared" si="1"/>
        <v>0</v>
      </c>
      <c r="I15" s="35"/>
      <c r="J15" s="46"/>
      <c r="K15" s="35">
        <f t="shared" si="2"/>
        <v>0</v>
      </c>
      <c r="L15" s="36">
        <f>I15+October!L15</f>
        <v>0</v>
      </c>
      <c r="M15" s="36">
        <f>J15+October!M15</f>
        <v>0</v>
      </c>
      <c r="N15" s="35">
        <f t="shared" si="3"/>
        <v>0</v>
      </c>
      <c r="O15" s="36">
        <f t="shared" si="4"/>
        <v>0</v>
      </c>
      <c r="P15" s="36">
        <f t="shared" si="4"/>
        <v>0</v>
      </c>
      <c r="Q15" s="35">
        <f t="shared" si="5"/>
        <v>0</v>
      </c>
    </row>
    <row r="16" spans="1:17" s="41" customFormat="1" ht="17.100000000000001" customHeight="1" x14ac:dyDescent="0.2">
      <c r="A16" s="10">
        <v>3231201</v>
      </c>
      <c r="B16" s="32" t="s">
        <v>38</v>
      </c>
      <c r="C16" s="6"/>
      <c r="D16" s="45"/>
      <c r="E16" s="6">
        <f t="shared" si="0"/>
        <v>0</v>
      </c>
      <c r="F16" s="9">
        <f>C16+October!F16</f>
        <v>0</v>
      </c>
      <c r="G16" s="9">
        <f>D16+October!G16</f>
        <v>0</v>
      </c>
      <c r="H16" s="6">
        <f t="shared" si="1"/>
        <v>0</v>
      </c>
      <c r="I16" s="6"/>
      <c r="J16" s="45"/>
      <c r="K16" s="6">
        <f t="shared" si="2"/>
        <v>0</v>
      </c>
      <c r="L16" s="9">
        <f>I16+October!L16</f>
        <v>0</v>
      </c>
      <c r="M16" s="9">
        <f>J16+October!M16</f>
        <v>0</v>
      </c>
      <c r="N16" s="6">
        <f t="shared" si="3"/>
        <v>0</v>
      </c>
      <c r="O16" s="9">
        <f t="shared" si="4"/>
        <v>0</v>
      </c>
      <c r="P16" s="9">
        <f t="shared" si="4"/>
        <v>0</v>
      </c>
      <c r="Q16" s="6">
        <f t="shared" si="5"/>
        <v>0</v>
      </c>
    </row>
    <row r="17" spans="1:17" s="42" customFormat="1" ht="17.100000000000001" customHeight="1" x14ac:dyDescent="0.2">
      <c r="A17" s="33">
        <v>3241101</v>
      </c>
      <c r="B17" s="39" t="s">
        <v>54</v>
      </c>
      <c r="C17" s="35"/>
      <c r="D17" s="46"/>
      <c r="E17" s="35">
        <f t="shared" si="0"/>
        <v>0</v>
      </c>
      <c r="F17" s="36">
        <f>C17+October!F17</f>
        <v>0</v>
      </c>
      <c r="G17" s="36">
        <f>D17+October!G17</f>
        <v>0</v>
      </c>
      <c r="H17" s="35">
        <f t="shared" si="1"/>
        <v>0</v>
      </c>
      <c r="I17" s="35"/>
      <c r="J17" s="46"/>
      <c r="K17" s="35">
        <f t="shared" si="2"/>
        <v>0</v>
      </c>
      <c r="L17" s="36">
        <f>I17+October!L17</f>
        <v>0</v>
      </c>
      <c r="M17" s="36">
        <f>J17+October!M17</f>
        <v>0</v>
      </c>
      <c r="N17" s="35">
        <f t="shared" si="3"/>
        <v>0</v>
      </c>
      <c r="O17" s="36">
        <f t="shared" si="4"/>
        <v>0</v>
      </c>
      <c r="P17" s="36">
        <f t="shared" si="4"/>
        <v>0</v>
      </c>
      <c r="Q17" s="35">
        <f t="shared" si="5"/>
        <v>0</v>
      </c>
    </row>
    <row r="18" spans="1:17" s="41" customFormat="1" ht="17.100000000000001" customHeight="1" x14ac:dyDescent="0.2">
      <c r="A18" s="10">
        <v>3241101</v>
      </c>
      <c r="B18" s="14" t="s">
        <v>58</v>
      </c>
      <c r="C18" s="6"/>
      <c r="D18" s="45"/>
      <c r="E18" s="6">
        <f t="shared" si="0"/>
        <v>0</v>
      </c>
      <c r="F18" s="9">
        <f>C18+October!F18</f>
        <v>0</v>
      </c>
      <c r="G18" s="9">
        <f>D18+October!G18</f>
        <v>0</v>
      </c>
      <c r="H18" s="6">
        <f t="shared" si="1"/>
        <v>0</v>
      </c>
      <c r="I18" s="6"/>
      <c r="J18" s="45"/>
      <c r="K18" s="6">
        <f t="shared" si="2"/>
        <v>0</v>
      </c>
      <c r="L18" s="9">
        <f>I18+October!L18</f>
        <v>0</v>
      </c>
      <c r="M18" s="9">
        <f>J18+October!M18</f>
        <v>0</v>
      </c>
      <c r="N18" s="6">
        <f t="shared" si="3"/>
        <v>0</v>
      </c>
      <c r="O18" s="9">
        <f t="shared" si="4"/>
        <v>0</v>
      </c>
      <c r="P18" s="9">
        <f t="shared" si="4"/>
        <v>0</v>
      </c>
      <c r="Q18" s="6">
        <f t="shared" si="5"/>
        <v>0</v>
      </c>
    </row>
    <row r="19" spans="1:17" s="42" customFormat="1" ht="17.100000000000001" customHeight="1" x14ac:dyDescent="0.2">
      <c r="A19" s="33">
        <v>3241101</v>
      </c>
      <c r="B19" s="34" t="s">
        <v>59</v>
      </c>
      <c r="C19" s="35"/>
      <c r="D19" s="46"/>
      <c r="E19" s="35">
        <f t="shared" si="0"/>
        <v>0</v>
      </c>
      <c r="F19" s="36">
        <f>C19+October!F19</f>
        <v>0</v>
      </c>
      <c r="G19" s="36">
        <f>D19+October!G19</f>
        <v>0</v>
      </c>
      <c r="H19" s="35">
        <f t="shared" si="1"/>
        <v>0</v>
      </c>
      <c r="I19" s="35"/>
      <c r="J19" s="46"/>
      <c r="K19" s="35">
        <f t="shared" si="2"/>
        <v>0</v>
      </c>
      <c r="L19" s="36">
        <f>I19+October!L19</f>
        <v>0</v>
      </c>
      <c r="M19" s="36">
        <f>J19+October!M19</f>
        <v>0</v>
      </c>
      <c r="N19" s="35">
        <f t="shared" si="3"/>
        <v>0</v>
      </c>
      <c r="O19" s="36">
        <f t="shared" si="4"/>
        <v>0</v>
      </c>
      <c r="P19" s="36">
        <f t="shared" si="4"/>
        <v>0</v>
      </c>
      <c r="Q19" s="35">
        <f t="shared" si="5"/>
        <v>0</v>
      </c>
    </row>
    <row r="20" spans="1:17" s="41" customFormat="1" ht="17.100000000000001" customHeight="1" x14ac:dyDescent="0.2">
      <c r="A20" s="10">
        <v>3241101</v>
      </c>
      <c r="B20" s="14" t="s">
        <v>11</v>
      </c>
      <c r="C20" s="6"/>
      <c r="D20" s="45"/>
      <c r="E20" s="6">
        <f t="shared" si="0"/>
        <v>0</v>
      </c>
      <c r="F20" s="9">
        <f>C20+October!F20</f>
        <v>0</v>
      </c>
      <c r="G20" s="9">
        <f>D20+October!G20</f>
        <v>0</v>
      </c>
      <c r="H20" s="6">
        <f t="shared" si="1"/>
        <v>0</v>
      </c>
      <c r="I20" s="6"/>
      <c r="J20" s="45"/>
      <c r="K20" s="6">
        <f t="shared" si="2"/>
        <v>0</v>
      </c>
      <c r="L20" s="9">
        <f>I20+October!L20</f>
        <v>0</v>
      </c>
      <c r="M20" s="9">
        <f>J20+October!M20</f>
        <v>0</v>
      </c>
      <c r="N20" s="6">
        <f t="shared" si="3"/>
        <v>0</v>
      </c>
      <c r="O20" s="9">
        <f t="shared" si="4"/>
        <v>0</v>
      </c>
      <c r="P20" s="9">
        <f t="shared" si="4"/>
        <v>0</v>
      </c>
      <c r="Q20" s="6">
        <f t="shared" si="5"/>
        <v>0</v>
      </c>
    </row>
    <row r="21" spans="1:17" s="42" customFormat="1" ht="17.100000000000001" customHeight="1" x14ac:dyDescent="0.2">
      <c r="A21" s="33">
        <v>3243101</v>
      </c>
      <c r="B21" s="38" t="s">
        <v>31</v>
      </c>
      <c r="C21" s="35"/>
      <c r="D21" s="46"/>
      <c r="E21" s="35">
        <f>C21+D21</f>
        <v>0</v>
      </c>
      <c r="F21" s="36">
        <f>C21+October!F21</f>
        <v>0</v>
      </c>
      <c r="G21" s="36">
        <f>D21+October!G21</f>
        <v>0</v>
      </c>
      <c r="H21" s="35">
        <f t="shared" si="1"/>
        <v>0</v>
      </c>
      <c r="I21" s="35"/>
      <c r="J21" s="46"/>
      <c r="K21" s="35">
        <f t="shared" si="2"/>
        <v>0</v>
      </c>
      <c r="L21" s="36">
        <f>I21+October!L21</f>
        <v>0</v>
      </c>
      <c r="M21" s="36">
        <f>J21+October!M21</f>
        <v>0</v>
      </c>
      <c r="N21" s="35">
        <f t="shared" si="3"/>
        <v>0</v>
      </c>
      <c r="O21" s="36">
        <f t="shared" si="4"/>
        <v>0</v>
      </c>
      <c r="P21" s="36">
        <f t="shared" si="4"/>
        <v>0</v>
      </c>
      <c r="Q21" s="35">
        <f t="shared" si="5"/>
        <v>0</v>
      </c>
    </row>
    <row r="22" spans="1:17" s="41" customFormat="1" ht="17.100000000000001" customHeight="1" x14ac:dyDescent="0.2">
      <c r="A22" s="10">
        <v>3251101</v>
      </c>
      <c r="B22" s="14" t="s">
        <v>19</v>
      </c>
      <c r="C22" s="6"/>
      <c r="D22" s="45"/>
      <c r="E22" s="6">
        <f t="shared" si="0"/>
        <v>0</v>
      </c>
      <c r="F22" s="9">
        <f>C22+October!F22</f>
        <v>0</v>
      </c>
      <c r="G22" s="9">
        <f>D22+October!G22</f>
        <v>0</v>
      </c>
      <c r="H22" s="6">
        <f t="shared" si="1"/>
        <v>0</v>
      </c>
      <c r="I22" s="6"/>
      <c r="J22" s="45"/>
      <c r="K22" s="6">
        <f t="shared" si="2"/>
        <v>0</v>
      </c>
      <c r="L22" s="9">
        <f>I22+October!L22</f>
        <v>0</v>
      </c>
      <c r="M22" s="9">
        <f>J22+October!M22</f>
        <v>0</v>
      </c>
      <c r="N22" s="6">
        <f t="shared" si="3"/>
        <v>0</v>
      </c>
      <c r="O22" s="9">
        <f t="shared" si="4"/>
        <v>0</v>
      </c>
      <c r="P22" s="9">
        <f t="shared" si="4"/>
        <v>0</v>
      </c>
      <c r="Q22" s="6">
        <f t="shared" si="5"/>
        <v>0</v>
      </c>
    </row>
    <row r="23" spans="1:17" s="42" customFormat="1" ht="17.100000000000001" customHeight="1" x14ac:dyDescent="0.2">
      <c r="A23" s="33">
        <v>3251101</v>
      </c>
      <c r="B23" s="34" t="s">
        <v>20</v>
      </c>
      <c r="C23" s="35"/>
      <c r="D23" s="46"/>
      <c r="E23" s="35">
        <f t="shared" si="0"/>
        <v>0</v>
      </c>
      <c r="F23" s="36">
        <f>C23+October!F23</f>
        <v>0</v>
      </c>
      <c r="G23" s="36">
        <f>D23+October!G23</f>
        <v>0</v>
      </c>
      <c r="H23" s="35">
        <f t="shared" si="1"/>
        <v>0</v>
      </c>
      <c r="I23" s="35"/>
      <c r="J23" s="46"/>
      <c r="K23" s="35">
        <f t="shared" si="2"/>
        <v>0</v>
      </c>
      <c r="L23" s="36">
        <f>I23+October!L23</f>
        <v>0</v>
      </c>
      <c r="M23" s="36">
        <f>J23+October!M23</f>
        <v>0</v>
      </c>
      <c r="N23" s="35">
        <f t="shared" si="3"/>
        <v>0</v>
      </c>
      <c r="O23" s="36">
        <f t="shared" si="4"/>
        <v>0</v>
      </c>
      <c r="P23" s="36">
        <f t="shared" si="4"/>
        <v>0</v>
      </c>
      <c r="Q23" s="35">
        <f t="shared" si="5"/>
        <v>0</v>
      </c>
    </row>
    <row r="24" spans="1:17" s="41" customFormat="1" ht="17.100000000000001" customHeight="1" x14ac:dyDescent="0.2">
      <c r="A24" s="10">
        <v>3251101</v>
      </c>
      <c r="B24" s="14" t="s">
        <v>14</v>
      </c>
      <c r="C24" s="6"/>
      <c r="D24" s="45"/>
      <c r="E24" s="6">
        <f t="shared" si="0"/>
        <v>0</v>
      </c>
      <c r="F24" s="9">
        <f>C24+October!F24</f>
        <v>0</v>
      </c>
      <c r="G24" s="9">
        <f>D24+October!G24</f>
        <v>0</v>
      </c>
      <c r="H24" s="6">
        <f t="shared" si="1"/>
        <v>0</v>
      </c>
      <c r="I24" s="6"/>
      <c r="J24" s="45"/>
      <c r="K24" s="6">
        <f t="shared" si="2"/>
        <v>0</v>
      </c>
      <c r="L24" s="9">
        <f>I24+October!L24</f>
        <v>0</v>
      </c>
      <c r="M24" s="9">
        <f>J24+October!M24</f>
        <v>0</v>
      </c>
      <c r="N24" s="6">
        <f t="shared" si="3"/>
        <v>0</v>
      </c>
      <c r="O24" s="9">
        <f t="shared" si="4"/>
        <v>0</v>
      </c>
      <c r="P24" s="9">
        <f t="shared" si="4"/>
        <v>0</v>
      </c>
      <c r="Q24" s="6">
        <f t="shared" si="5"/>
        <v>0</v>
      </c>
    </row>
    <row r="25" spans="1:17" s="42" customFormat="1" ht="17.100000000000001" customHeight="1" x14ac:dyDescent="0.2">
      <c r="A25" s="33">
        <v>3251101</v>
      </c>
      <c r="B25" s="34" t="s">
        <v>15</v>
      </c>
      <c r="C25" s="35"/>
      <c r="D25" s="46"/>
      <c r="E25" s="35">
        <f t="shared" si="0"/>
        <v>0</v>
      </c>
      <c r="F25" s="36">
        <f>C25+October!F25</f>
        <v>0</v>
      </c>
      <c r="G25" s="36">
        <f>D25+October!G25</f>
        <v>0</v>
      </c>
      <c r="H25" s="35">
        <f t="shared" si="1"/>
        <v>0</v>
      </c>
      <c r="I25" s="35"/>
      <c r="J25" s="46"/>
      <c r="K25" s="35">
        <f t="shared" si="2"/>
        <v>0</v>
      </c>
      <c r="L25" s="36">
        <f>I25+October!L25</f>
        <v>0</v>
      </c>
      <c r="M25" s="36">
        <f>J25+October!M25</f>
        <v>0</v>
      </c>
      <c r="N25" s="35">
        <f t="shared" si="3"/>
        <v>0</v>
      </c>
      <c r="O25" s="36">
        <f t="shared" si="4"/>
        <v>0</v>
      </c>
      <c r="P25" s="36">
        <f t="shared" si="4"/>
        <v>0</v>
      </c>
      <c r="Q25" s="35">
        <f t="shared" si="5"/>
        <v>0</v>
      </c>
    </row>
    <row r="26" spans="1:17" s="41" customFormat="1" ht="17.100000000000001" customHeight="1" x14ac:dyDescent="0.2">
      <c r="A26" s="10">
        <v>3251101</v>
      </c>
      <c r="B26" s="14" t="s">
        <v>21</v>
      </c>
      <c r="C26" s="6"/>
      <c r="D26" s="45"/>
      <c r="E26" s="6">
        <f t="shared" si="0"/>
        <v>0</v>
      </c>
      <c r="F26" s="9">
        <f>C26+October!F26</f>
        <v>0</v>
      </c>
      <c r="G26" s="9">
        <f>D26+October!G26</f>
        <v>0</v>
      </c>
      <c r="H26" s="6">
        <f t="shared" si="1"/>
        <v>0</v>
      </c>
      <c r="I26" s="6"/>
      <c r="J26" s="45"/>
      <c r="K26" s="6">
        <f t="shared" si="2"/>
        <v>0</v>
      </c>
      <c r="L26" s="9">
        <f>I26+October!L26</f>
        <v>0</v>
      </c>
      <c r="M26" s="9">
        <f>J26+October!M26</f>
        <v>0</v>
      </c>
      <c r="N26" s="6">
        <f t="shared" si="3"/>
        <v>0</v>
      </c>
      <c r="O26" s="9">
        <f t="shared" si="4"/>
        <v>0</v>
      </c>
      <c r="P26" s="9">
        <f t="shared" si="4"/>
        <v>0</v>
      </c>
      <c r="Q26" s="6">
        <f t="shared" si="5"/>
        <v>0</v>
      </c>
    </row>
    <row r="27" spans="1:17" s="42" customFormat="1" ht="17.100000000000001" customHeight="1" x14ac:dyDescent="0.2">
      <c r="A27" s="33">
        <v>3251104</v>
      </c>
      <c r="B27" s="34" t="s">
        <v>18</v>
      </c>
      <c r="C27" s="35"/>
      <c r="D27" s="46"/>
      <c r="E27" s="35">
        <f t="shared" si="0"/>
        <v>0</v>
      </c>
      <c r="F27" s="36">
        <f>C27+October!F27</f>
        <v>0</v>
      </c>
      <c r="G27" s="36">
        <f>D27+October!G27</f>
        <v>0</v>
      </c>
      <c r="H27" s="35">
        <f t="shared" si="1"/>
        <v>0</v>
      </c>
      <c r="I27" s="35"/>
      <c r="J27" s="46"/>
      <c r="K27" s="35">
        <f t="shared" si="2"/>
        <v>0</v>
      </c>
      <c r="L27" s="36">
        <f>I27+October!L27</f>
        <v>0</v>
      </c>
      <c r="M27" s="36">
        <f>J27+October!M27</f>
        <v>0</v>
      </c>
      <c r="N27" s="35">
        <f t="shared" si="3"/>
        <v>0</v>
      </c>
      <c r="O27" s="36">
        <f t="shared" si="4"/>
        <v>0</v>
      </c>
      <c r="P27" s="36">
        <f t="shared" si="4"/>
        <v>0</v>
      </c>
      <c r="Q27" s="35">
        <f t="shared" si="5"/>
        <v>0</v>
      </c>
    </row>
    <row r="28" spans="1:17" s="41" customFormat="1" ht="17.100000000000001" customHeight="1" x14ac:dyDescent="0.2">
      <c r="A28" s="10">
        <v>3251104</v>
      </c>
      <c r="B28" s="15" t="s">
        <v>12</v>
      </c>
      <c r="C28" s="6"/>
      <c r="D28" s="45"/>
      <c r="E28" s="6">
        <f t="shared" si="0"/>
        <v>0</v>
      </c>
      <c r="F28" s="9">
        <f>C28+October!F28</f>
        <v>0</v>
      </c>
      <c r="G28" s="9">
        <f>D28+October!G28</f>
        <v>0</v>
      </c>
      <c r="H28" s="6">
        <f t="shared" si="1"/>
        <v>0</v>
      </c>
      <c r="I28" s="6"/>
      <c r="J28" s="45"/>
      <c r="K28" s="6">
        <f t="shared" si="2"/>
        <v>0</v>
      </c>
      <c r="L28" s="9">
        <f>I28+October!L28</f>
        <v>0</v>
      </c>
      <c r="M28" s="9">
        <f>J28+October!M28</f>
        <v>0</v>
      </c>
      <c r="N28" s="6">
        <f t="shared" si="3"/>
        <v>0</v>
      </c>
      <c r="O28" s="9">
        <f t="shared" si="4"/>
        <v>0</v>
      </c>
      <c r="P28" s="9">
        <f t="shared" si="4"/>
        <v>0</v>
      </c>
      <c r="Q28" s="6">
        <f t="shared" si="5"/>
        <v>0</v>
      </c>
    </row>
    <row r="29" spans="1:17" s="42" customFormat="1" ht="17.100000000000001" customHeight="1" x14ac:dyDescent="0.2">
      <c r="A29" s="33">
        <v>3251104</v>
      </c>
      <c r="B29" s="34" t="s">
        <v>13</v>
      </c>
      <c r="C29" s="35"/>
      <c r="D29" s="46"/>
      <c r="E29" s="35">
        <f t="shared" si="0"/>
        <v>0</v>
      </c>
      <c r="F29" s="36">
        <f>C29+October!F29</f>
        <v>0</v>
      </c>
      <c r="G29" s="36">
        <f>D29+October!G29</f>
        <v>0</v>
      </c>
      <c r="H29" s="35">
        <f t="shared" si="1"/>
        <v>0</v>
      </c>
      <c r="I29" s="35"/>
      <c r="J29" s="46"/>
      <c r="K29" s="35">
        <f t="shared" si="2"/>
        <v>0</v>
      </c>
      <c r="L29" s="36">
        <f>I29+October!L29</f>
        <v>0</v>
      </c>
      <c r="M29" s="36">
        <f>J29+October!M29</f>
        <v>0</v>
      </c>
      <c r="N29" s="35">
        <f t="shared" si="3"/>
        <v>0</v>
      </c>
      <c r="O29" s="36">
        <f t="shared" si="4"/>
        <v>0</v>
      </c>
      <c r="P29" s="36">
        <f t="shared" si="4"/>
        <v>0</v>
      </c>
      <c r="Q29" s="35">
        <f t="shared" si="5"/>
        <v>0</v>
      </c>
    </row>
    <row r="30" spans="1:17" s="41" customFormat="1" ht="17.100000000000001" customHeight="1" x14ac:dyDescent="0.2">
      <c r="A30" s="10">
        <v>3251104</v>
      </c>
      <c r="B30" s="14" t="s">
        <v>67</v>
      </c>
      <c r="C30" s="6"/>
      <c r="D30" s="45"/>
      <c r="E30" s="6">
        <f t="shared" si="0"/>
        <v>0</v>
      </c>
      <c r="F30" s="9">
        <f>C30+October!F30</f>
        <v>0</v>
      </c>
      <c r="G30" s="9">
        <f>D30+October!G30</f>
        <v>0</v>
      </c>
      <c r="H30" s="6">
        <f t="shared" si="1"/>
        <v>0</v>
      </c>
      <c r="I30" s="6"/>
      <c r="J30" s="45"/>
      <c r="K30" s="6">
        <f t="shared" si="2"/>
        <v>0</v>
      </c>
      <c r="L30" s="9">
        <f>I30+October!L30</f>
        <v>0</v>
      </c>
      <c r="M30" s="9">
        <f>J30+October!M30</f>
        <v>0</v>
      </c>
      <c r="N30" s="6">
        <f t="shared" si="3"/>
        <v>0</v>
      </c>
      <c r="O30" s="9">
        <f t="shared" si="4"/>
        <v>0</v>
      </c>
      <c r="P30" s="9">
        <f t="shared" si="4"/>
        <v>0</v>
      </c>
      <c r="Q30" s="6">
        <f t="shared" si="5"/>
        <v>0</v>
      </c>
    </row>
    <row r="31" spans="1:17" s="42" customFormat="1" ht="17.100000000000001" customHeight="1" x14ac:dyDescent="0.2">
      <c r="A31" s="33">
        <v>3251104</v>
      </c>
      <c r="B31" s="34" t="s">
        <v>22</v>
      </c>
      <c r="C31" s="35"/>
      <c r="D31" s="46"/>
      <c r="E31" s="35">
        <f t="shared" si="0"/>
        <v>0</v>
      </c>
      <c r="F31" s="36">
        <f>C31+October!F31</f>
        <v>0</v>
      </c>
      <c r="G31" s="36">
        <f>D31+October!G31</f>
        <v>0</v>
      </c>
      <c r="H31" s="35">
        <f t="shared" si="1"/>
        <v>0</v>
      </c>
      <c r="I31" s="35"/>
      <c r="J31" s="46"/>
      <c r="K31" s="35">
        <f t="shared" si="2"/>
        <v>0</v>
      </c>
      <c r="L31" s="36">
        <f>I31+October!L31</f>
        <v>0</v>
      </c>
      <c r="M31" s="36">
        <f>J31+October!M31</f>
        <v>0</v>
      </c>
      <c r="N31" s="35">
        <f t="shared" si="3"/>
        <v>0</v>
      </c>
      <c r="O31" s="36">
        <f t="shared" si="4"/>
        <v>0</v>
      </c>
      <c r="P31" s="36">
        <f t="shared" si="4"/>
        <v>0</v>
      </c>
      <c r="Q31" s="35">
        <f t="shared" si="5"/>
        <v>0</v>
      </c>
    </row>
    <row r="32" spans="1:17" s="41" customFormat="1" ht="17.100000000000001" customHeight="1" x14ac:dyDescent="0.2">
      <c r="A32" s="10">
        <v>3255105</v>
      </c>
      <c r="B32" s="15" t="s">
        <v>32</v>
      </c>
      <c r="C32" s="6"/>
      <c r="D32" s="45"/>
      <c r="E32" s="6">
        <f t="shared" si="0"/>
        <v>0</v>
      </c>
      <c r="F32" s="9">
        <f>C32+October!F32</f>
        <v>0</v>
      </c>
      <c r="G32" s="9">
        <f>D32+October!G32</f>
        <v>0</v>
      </c>
      <c r="H32" s="6">
        <f t="shared" si="1"/>
        <v>0</v>
      </c>
      <c r="I32" s="6"/>
      <c r="J32" s="45"/>
      <c r="K32" s="6">
        <f t="shared" si="2"/>
        <v>0</v>
      </c>
      <c r="L32" s="9">
        <f>I32+October!L32</f>
        <v>0</v>
      </c>
      <c r="M32" s="9">
        <f>J32+October!M32</f>
        <v>0</v>
      </c>
      <c r="N32" s="6">
        <f t="shared" si="3"/>
        <v>0</v>
      </c>
      <c r="O32" s="9">
        <f t="shared" si="4"/>
        <v>0</v>
      </c>
      <c r="P32" s="9">
        <f t="shared" si="4"/>
        <v>0</v>
      </c>
      <c r="Q32" s="6">
        <f t="shared" si="5"/>
        <v>0</v>
      </c>
    </row>
    <row r="33" spans="1:17" s="42" customFormat="1" ht="17.100000000000001" customHeight="1" x14ac:dyDescent="0.2">
      <c r="A33" s="33">
        <v>3258101</v>
      </c>
      <c r="B33" s="34" t="s">
        <v>39</v>
      </c>
      <c r="C33" s="35"/>
      <c r="D33" s="46"/>
      <c r="E33" s="35">
        <f t="shared" si="0"/>
        <v>0</v>
      </c>
      <c r="F33" s="36">
        <f>C33+October!F33</f>
        <v>0</v>
      </c>
      <c r="G33" s="36">
        <f>D33+October!G33</f>
        <v>0</v>
      </c>
      <c r="H33" s="35">
        <f t="shared" si="1"/>
        <v>0</v>
      </c>
      <c r="I33" s="35"/>
      <c r="J33" s="46"/>
      <c r="K33" s="35">
        <f t="shared" si="2"/>
        <v>0</v>
      </c>
      <c r="L33" s="36">
        <f>I33+October!L33</f>
        <v>0</v>
      </c>
      <c r="M33" s="36">
        <f>J33+October!M33</f>
        <v>0</v>
      </c>
      <c r="N33" s="35">
        <f t="shared" si="3"/>
        <v>0</v>
      </c>
      <c r="O33" s="36">
        <f t="shared" si="4"/>
        <v>0</v>
      </c>
      <c r="P33" s="36">
        <f t="shared" si="4"/>
        <v>0</v>
      </c>
      <c r="Q33" s="35">
        <f t="shared" si="5"/>
        <v>0</v>
      </c>
    </row>
    <row r="34" spans="1:17" s="41" customFormat="1" ht="17.100000000000001" customHeight="1" x14ac:dyDescent="0.2">
      <c r="A34" s="10">
        <v>3258103</v>
      </c>
      <c r="B34" s="16" t="s">
        <v>63</v>
      </c>
      <c r="C34" s="6"/>
      <c r="D34" s="45"/>
      <c r="E34" s="6">
        <f t="shared" si="0"/>
        <v>0</v>
      </c>
      <c r="F34" s="9">
        <f>C34+October!F34</f>
        <v>0</v>
      </c>
      <c r="G34" s="9">
        <f>D34+October!G34</f>
        <v>0</v>
      </c>
      <c r="H34" s="6">
        <f t="shared" si="1"/>
        <v>0</v>
      </c>
      <c r="I34" s="6"/>
      <c r="J34" s="45"/>
      <c r="K34" s="6">
        <f t="shared" si="2"/>
        <v>0</v>
      </c>
      <c r="L34" s="9">
        <f>I34+October!L34</f>
        <v>0</v>
      </c>
      <c r="M34" s="9">
        <f>J34+October!M34</f>
        <v>0</v>
      </c>
      <c r="N34" s="6">
        <f t="shared" si="3"/>
        <v>0</v>
      </c>
      <c r="O34" s="9">
        <f t="shared" si="4"/>
        <v>0</v>
      </c>
      <c r="P34" s="9">
        <f t="shared" si="4"/>
        <v>0</v>
      </c>
      <c r="Q34" s="6">
        <f t="shared" si="5"/>
        <v>0</v>
      </c>
    </row>
    <row r="35" spans="1:17" s="42" customFormat="1" ht="17.100000000000001" customHeight="1" x14ac:dyDescent="0.2">
      <c r="A35" s="40">
        <v>3258108</v>
      </c>
      <c r="B35" s="39" t="s">
        <v>60</v>
      </c>
      <c r="C35" s="35"/>
      <c r="D35" s="46"/>
      <c r="E35" s="35">
        <f t="shared" si="0"/>
        <v>0</v>
      </c>
      <c r="F35" s="36">
        <f>C35+October!F35</f>
        <v>0</v>
      </c>
      <c r="G35" s="36">
        <f>D35+October!G35</f>
        <v>0</v>
      </c>
      <c r="H35" s="35">
        <f t="shared" si="1"/>
        <v>0</v>
      </c>
      <c r="I35" s="35"/>
      <c r="J35" s="46"/>
      <c r="K35" s="35">
        <f t="shared" si="2"/>
        <v>0</v>
      </c>
      <c r="L35" s="36">
        <f>I35+October!L35</f>
        <v>0</v>
      </c>
      <c r="M35" s="36">
        <f>J35+October!M35</f>
        <v>0</v>
      </c>
      <c r="N35" s="35">
        <f t="shared" si="3"/>
        <v>0</v>
      </c>
      <c r="O35" s="36">
        <f t="shared" si="4"/>
        <v>0</v>
      </c>
      <c r="P35" s="36">
        <f t="shared" si="4"/>
        <v>0</v>
      </c>
      <c r="Q35" s="35">
        <f t="shared" si="5"/>
        <v>0</v>
      </c>
    </row>
    <row r="36" spans="1:17" s="41" customFormat="1" ht="17.100000000000001" customHeight="1" x14ac:dyDescent="0.2">
      <c r="A36" s="10">
        <v>3632101</v>
      </c>
      <c r="B36" s="14" t="s">
        <v>61</v>
      </c>
      <c r="C36" s="6"/>
      <c r="D36" s="45"/>
      <c r="E36" s="6">
        <f t="shared" si="0"/>
        <v>0</v>
      </c>
      <c r="F36" s="9">
        <f>C36+October!F36</f>
        <v>0</v>
      </c>
      <c r="G36" s="9">
        <f>D36+October!G36</f>
        <v>0</v>
      </c>
      <c r="H36" s="6">
        <f t="shared" si="1"/>
        <v>0</v>
      </c>
      <c r="I36" s="6"/>
      <c r="J36" s="45"/>
      <c r="K36" s="6">
        <f t="shared" si="2"/>
        <v>0</v>
      </c>
      <c r="L36" s="9">
        <f>I36+October!L36</f>
        <v>0</v>
      </c>
      <c r="M36" s="9">
        <f>J36+October!M36</f>
        <v>0</v>
      </c>
      <c r="N36" s="6">
        <f t="shared" si="3"/>
        <v>0</v>
      </c>
      <c r="O36" s="9">
        <f t="shared" si="4"/>
        <v>0</v>
      </c>
      <c r="P36" s="9">
        <f t="shared" si="4"/>
        <v>0</v>
      </c>
      <c r="Q36" s="6">
        <f t="shared" si="5"/>
        <v>0</v>
      </c>
    </row>
    <row r="37" spans="1:17" s="42" customFormat="1" ht="17.100000000000001" customHeight="1" x14ac:dyDescent="0.2">
      <c r="A37" s="33">
        <v>3632101</v>
      </c>
      <c r="B37" s="34" t="s">
        <v>62</v>
      </c>
      <c r="C37" s="35"/>
      <c r="D37" s="46"/>
      <c r="E37" s="35">
        <f t="shared" si="0"/>
        <v>0</v>
      </c>
      <c r="F37" s="36">
        <f>C37+October!F37</f>
        <v>0</v>
      </c>
      <c r="G37" s="36">
        <f>D37+October!G37</f>
        <v>0</v>
      </c>
      <c r="H37" s="35">
        <f t="shared" si="1"/>
        <v>0</v>
      </c>
      <c r="I37" s="35"/>
      <c r="J37" s="46"/>
      <c r="K37" s="35">
        <f t="shared" si="2"/>
        <v>0</v>
      </c>
      <c r="L37" s="36">
        <f>I37+October!L37</f>
        <v>0</v>
      </c>
      <c r="M37" s="36">
        <f>J37+October!M37</f>
        <v>0</v>
      </c>
      <c r="N37" s="35">
        <f t="shared" si="3"/>
        <v>0</v>
      </c>
      <c r="O37" s="36">
        <f t="shared" si="4"/>
        <v>0</v>
      </c>
      <c r="P37" s="36">
        <f t="shared" si="4"/>
        <v>0</v>
      </c>
      <c r="Q37" s="35">
        <f t="shared" si="5"/>
        <v>0</v>
      </c>
    </row>
    <row r="38" spans="1:17" s="31" customFormat="1" ht="18" customHeight="1" x14ac:dyDescent="0.2">
      <c r="A38" s="62" t="s">
        <v>33</v>
      </c>
      <c r="B38" s="63"/>
      <c r="C38" s="20">
        <f>SUM(C6:C37)</f>
        <v>0</v>
      </c>
      <c r="D38" s="20">
        <f t="shared" ref="D38:Q38" si="6">SUM(D6:D37)</f>
        <v>0</v>
      </c>
      <c r="E38" s="20">
        <f t="shared" si="6"/>
        <v>0</v>
      </c>
      <c r="F38" s="20">
        <f t="shared" si="6"/>
        <v>0</v>
      </c>
      <c r="G38" s="20">
        <f t="shared" si="6"/>
        <v>0</v>
      </c>
      <c r="H38" s="20">
        <f t="shared" si="6"/>
        <v>0</v>
      </c>
      <c r="I38" s="20">
        <f t="shared" si="6"/>
        <v>0</v>
      </c>
      <c r="J38" s="20">
        <f t="shared" si="6"/>
        <v>0</v>
      </c>
      <c r="K38" s="20">
        <f t="shared" si="6"/>
        <v>0</v>
      </c>
      <c r="L38" s="20">
        <f t="shared" si="6"/>
        <v>0</v>
      </c>
      <c r="M38" s="20">
        <f t="shared" si="6"/>
        <v>0</v>
      </c>
      <c r="N38" s="20">
        <f t="shared" si="6"/>
        <v>0</v>
      </c>
      <c r="O38" s="20">
        <f t="shared" si="6"/>
        <v>0</v>
      </c>
      <c r="P38" s="20">
        <f t="shared" si="6"/>
        <v>0</v>
      </c>
      <c r="Q38" s="20">
        <f t="shared" si="6"/>
        <v>0</v>
      </c>
    </row>
    <row r="39" spans="1:17" ht="10.5" customHeight="1" x14ac:dyDescent="0.2">
      <c r="B39" s="80" t="s">
        <v>23</v>
      </c>
      <c r="C39" s="80"/>
      <c r="D39" s="80"/>
      <c r="E39" s="80"/>
      <c r="F39" s="8"/>
      <c r="G39" s="8"/>
      <c r="O39" s="77"/>
      <c r="P39" s="77"/>
      <c r="Q39" s="77"/>
    </row>
    <row r="40" spans="1:17" ht="11.25" customHeight="1" x14ac:dyDescent="0.2">
      <c r="B40" s="81"/>
      <c r="C40" s="81"/>
      <c r="D40" s="81"/>
      <c r="E40" s="81"/>
      <c r="F40" s="27"/>
      <c r="G40" s="27"/>
      <c r="H40" s="11"/>
      <c r="I40" s="27"/>
      <c r="L40" s="49"/>
      <c r="M40" s="49"/>
      <c r="N40" s="50" t="s">
        <v>66</v>
      </c>
      <c r="O40" s="77"/>
      <c r="P40" s="77"/>
      <c r="Q40" s="77"/>
    </row>
    <row r="41" spans="1:17" ht="15.6" customHeight="1" x14ac:dyDescent="0.2">
      <c r="B41" s="84" t="s">
        <v>69</v>
      </c>
      <c r="C41" s="84"/>
      <c r="D41" s="84"/>
      <c r="E41" s="84"/>
      <c r="F41" s="11"/>
      <c r="G41" s="11"/>
      <c r="H41" s="11"/>
      <c r="I41" s="11"/>
      <c r="J41" s="11"/>
      <c r="K41" s="11"/>
      <c r="L41" s="49"/>
      <c r="M41" s="75" t="s">
        <v>71</v>
      </c>
      <c r="N41" s="76"/>
      <c r="O41" s="72"/>
      <c r="P41" s="73"/>
      <c r="Q41" s="73"/>
    </row>
    <row r="42" spans="1:17" ht="15.6" customHeight="1" x14ac:dyDescent="0.2">
      <c r="B42" s="51" t="s">
        <v>68</v>
      </c>
      <c r="C42" s="51"/>
      <c r="D42" s="51"/>
      <c r="F42" s="28"/>
      <c r="G42" s="28"/>
      <c r="H42" s="29"/>
      <c r="I42" s="28"/>
      <c r="M42" s="61" t="s">
        <v>72</v>
      </c>
      <c r="N42" s="61"/>
      <c r="O42" s="92">
        <f>JULY!O42</f>
        <v>0</v>
      </c>
      <c r="P42" s="93"/>
      <c r="Q42" s="93"/>
    </row>
    <row r="43" spans="1:17" ht="15.6" customHeight="1" x14ac:dyDescent="0.2">
      <c r="B43" s="82" t="s">
        <v>70</v>
      </c>
      <c r="C43" s="82"/>
      <c r="D43" s="82"/>
      <c r="E43" s="82"/>
      <c r="F43" s="28"/>
      <c r="G43" s="28"/>
      <c r="H43" s="29"/>
      <c r="I43" s="28"/>
      <c r="L43" s="49"/>
      <c r="M43" s="61" t="s">
        <v>24</v>
      </c>
      <c r="N43" s="61"/>
      <c r="O43" s="92">
        <f>JULY!O43</f>
        <v>0</v>
      </c>
      <c r="P43" s="93"/>
      <c r="Q43" s="93"/>
    </row>
    <row r="44" spans="1:17" ht="15.6" customHeight="1" x14ac:dyDescent="0.2">
      <c r="B44" s="82"/>
      <c r="C44" s="82"/>
      <c r="D44" s="82"/>
      <c r="E44" s="82"/>
      <c r="L44" s="49"/>
      <c r="M44" s="61" t="s">
        <v>25</v>
      </c>
      <c r="N44" s="61"/>
      <c r="O44" s="92">
        <f>JULY!O44</f>
        <v>0</v>
      </c>
      <c r="P44" s="93"/>
      <c r="Q44" s="93"/>
    </row>
    <row r="45" spans="1:17" ht="15.6" customHeight="1" x14ac:dyDescent="0.2">
      <c r="B45" s="83"/>
      <c r="C45" s="83"/>
      <c r="D45" s="83"/>
      <c r="E45" s="83"/>
      <c r="M45" s="61" t="s">
        <v>55</v>
      </c>
      <c r="N45" s="74"/>
      <c r="O45" s="72"/>
      <c r="P45" s="73"/>
      <c r="Q45" s="73"/>
    </row>
    <row r="46" spans="1:17" ht="13.5" customHeight="1" x14ac:dyDescent="0.2">
      <c r="K46" s="85" t="s">
        <v>65</v>
      </c>
      <c r="L46" s="61"/>
      <c r="M46" s="61"/>
      <c r="N46" s="74"/>
      <c r="O46" s="67"/>
      <c r="P46" s="68"/>
      <c r="Q46" s="68"/>
    </row>
    <row r="47" spans="1:17" ht="15" customHeight="1" x14ac:dyDescent="0.2"/>
    <row r="48" spans="1:17" ht="15" customHeight="1" x14ac:dyDescent="0.2"/>
  </sheetData>
  <sheetProtection algorithmName="SHA-512" hashValue="sliHTELWneBthfmtk9RO8qtc+M8jKr7XS8VeCZSTfeRvHCjUW/2Us7yVg+Nnlfp+St/VeiX6m78a/bWJFOXD4Q==" saltValue="UJoW/45YTNlX7srSaWrF3A==" spinCount="100000" sheet="1" objects="1" scenarios="1"/>
  <mergeCells count="32">
    <mergeCell ref="O4:Q4"/>
    <mergeCell ref="B43:E44"/>
    <mergeCell ref="B45:E45"/>
    <mergeCell ref="F1:I1"/>
    <mergeCell ref="J1:M1"/>
    <mergeCell ref="B39:E40"/>
    <mergeCell ref="B41:E41"/>
    <mergeCell ref="M41:N41"/>
    <mergeCell ref="M43:N43"/>
    <mergeCell ref="M45:N45"/>
    <mergeCell ref="A2:B2"/>
    <mergeCell ref="E2:K2"/>
    <mergeCell ref="A3:B3"/>
    <mergeCell ref="F3:G3"/>
    <mergeCell ref="H3:I3"/>
    <mergeCell ref="J3:L3"/>
    <mergeCell ref="O45:Q45"/>
    <mergeCell ref="A4:B4"/>
    <mergeCell ref="C4:E4"/>
    <mergeCell ref="K46:N46"/>
    <mergeCell ref="O46:Q46"/>
    <mergeCell ref="M44:N44"/>
    <mergeCell ref="O44:Q44"/>
    <mergeCell ref="A38:B38"/>
    <mergeCell ref="O39:Q40"/>
    <mergeCell ref="O41:Q41"/>
    <mergeCell ref="M42:N42"/>
    <mergeCell ref="O42:Q42"/>
    <mergeCell ref="O43:Q43"/>
    <mergeCell ref="F4:H4"/>
    <mergeCell ref="I4:K4"/>
    <mergeCell ref="L4:N4"/>
  </mergeCells>
  <pageMargins left="0.25" right="0.2" top="0" bottom="0" header="0.5" footer="0.25"/>
  <pageSetup paperSize="5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view="pageBreakPreview" zoomScale="85" zoomScaleNormal="145" zoomScaleSheetLayoutView="85" workbookViewId="0">
      <selection activeCell="K43" sqref="K43"/>
    </sheetView>
  </sheetViews>
  <sheetFormatPr defaultRowHeight="12.75" x14ac:dyDescent="0.2"/>
  <cols>
    <col min="1" max="1" width="8.5703125" style="24" customWidth="1"/>
    <col min="2" max="2" width="40.7109375" style="30" customWidth="1"/>
    <col min="3" max="4" width="11.42578125" style="26" customWidth="1"/>
    <col min="5" max="5" width="11.42578125" style="51" customWidth="1"/>
    <col min="6" max="7" width="11.42578125" style="26" customWidth="1"/>
    <col min="8" max="8" width="11.42578125" style="51" customWidth="1"/>
    <col min="9" max="10" width="11.42578125" style="26" customWidth="1"/>
    <col min="11" max="11" width="11.42578125" style="51" customWidth="1"/>
    <col min="12" max="13" width="11.42578125" style="26" customWidth="1"/>
    <col min="14" max="14" width="11.42578125" style="51" customWidth="1"/>
    <col min="15" max="16" width="11.42578125" style="26" customWidth="1"/>
    <col min="17" max="17" width="11.42578125" style="51" customWidth="1"/>
    <col min="18" max="16384" width="9.140625" style="26"/>
  </cols>
  <sheetData>
    <row r="1" spans="1:17" s="21" customFormat="1" ht="16.5" customHeight="1" x14ac:dyDescent="0.3">
      <c r="A1" s="7" t="s">
        <v>27</v>
      </c>
      <c r="E1" s="22"/>
      <c r="F1" s="54" t="s">
        <v>35</v>
      </c>
      <c r="G1" s="54"/>
      <c r="H1" s="54"/>
      <c r="I1" s="54"/>
      <c r="J1" s="94">
        <f>JULY!J1</f>
        <v>0</v>
      </c>
      <c r="K1" s="94"/>
      <c r="L1" s="94"/>
      <c r="M1" s="94"/>
      <c r="N1" s="22"/>
      <c r="Q1" s="22"/>
    </row>
    <row r="2" spans="1:17" s="21" customFormat="1" ht="15" customHeight="1" x14ac:dyDescent="0.25">
      <c r="A2" s="55" t="s">
        <v>28</v>
      </c>
      <c r="B2" s="55"/>
      <c r="C2" s="23"/>
      <c r="D2" s="23"/>
      <c r="E2" s="56" t="s">
        <v>29</v>
      </c>
      <c r="F2" s="56"/>
      <c r="G2" s="56"/>
      <c r="H2" s="56"/>
      <c r="I2" s="56"/>
      <c r="J2" s="56"/>
      <c r="K2" s="56"/>
      <c r="L2" s="23"/>
      <c r="M2" s="23"/>
      <c r="N2" s="23"/>
      <c r="O2" s="23"/>
      <c r="P2" s="23"/>
      <c r="Q2" s="23"/>
    </row>
    <row r="3" spans="1:17" s="21" customFormat="1" ht="17.25" customHeight="1" x14ac:dyDescent="0.3">
      <c r="A3" s="57" t="s">
        <v>30</v>
      </c>
      <c r="B3" s="57"/>
      <c r="E3" s="22"/>
      <c r="F3" s="54" t="s">
        <v>34</v>
      </c>
      <c r="G3" s="54"/>
      <c r="H3" s="58" t="s">
        <v>46</v>
      </c>
      <c r="I3" s="58"/>
      <c r="J3" s="55" t="s">
        <v>73</v>
      </c>
      <c r="K3" s="55"/>
      <c r="L3" s="55"/>
      <c r="M3" s="22"/>
      <c r="N3" s="22"/>
      <c r="Q3" s="22"/>
    </row>
    <row r="4" spans="1:17" s="47" customFormat="1" ht="17.100000000000001" customHeight="1" x14ac:dyDescent="0.2">
      <c r="A4" s="59" t="s">
        <v>3</v>
      </c>
      <c r="B4" s="59"/>
      <c r="C4" s="59" t="s">
        <v>4</v>
      </c>
      <c r="D4" s="59"/>
      <c r="E4" s="59"/>
      <c r="F4" s="60" t="s">
        <v>5</v>
      </c>
      <c r="G4" s="60"/>
      <c r="H4" s="60"/>
      <c r="I4" s="59" t="s">
        <v>6</v>
      </c>
      <c r="J4" s="59"/>
      <c r="K4" s="59"/>
      <c r="L4" s="60" t="s">
        <v>7</v>
      </c>
      <c r="M4" s="60"/>
      <c r="N4" s="60"/>
      <c r="O4" s="59" t="s">
        <v>26</v>
      </c>
      <c r="P4" s="59"/>
      <c r="Q4" s="59"/>
    </row>
    <row r="5" spans="1:17" s="22" customFormat="1" ht="12" customHeight="1" x14ac:dyDescent="0.25">
      <c r="A5" s="12" t="s">
        <v>8</v>
      </c>
      <c r="B5" s="13" t="s">
        <v>9</v>
      </c>
      <c r="C5" s="13" t="s">
        <v>1</v>
      </c>
      <c r="D5" s="13" t="s">
        <v>2</v>
      </c>
      <c r="E5" s="13" t="s">
        <v>0</v>
      </c>
      <c r="F5" s="13" t="s">
        <v>1</v>
      </c>
      <c r="G5" s="13" t="s">
        <v>2</v>
      </c>
      <c r="H5" s="13" t="s">
        <v>0</v>
      </c>
      <c r="I5" s="13" t="s">
        <v>1</v>
      </c>
      <c r="J5" s="13" t="s">
        <v>2</v>
      </c>
      <c r="K5" s="13" t="s">
        <v>0</v>
      </c>
      <c r="L5" s="13" t="s">
        <v>1</v>
      </c>
      <c r="M5" s="13" t="s">
        <v>2</v>
      </c>
      <c r="N5" s="13" t="s">
        <v>0</v>
      </c>
      <c r="O5" s="13" t="s">
        <v>1</v>
      </c>
      <c r="P5" s="13" t="s">
        <v>2</v>
      </c>
      <c r="Q5" s="13" t="s">
        <v>0</v>
      </c>
    </row>
    <row r="6" spans="1:17" s="41" customFormat="1" ht="17.100000000000001" customHeight="1" x14ac:dyDescent="0.2">
      <c r="A6" s="10">
        <v>3211109</v>
      </c>
      <c r="B6" s="14" t="s">
        <v>56</v>
      </c>
      <c r="C6" s="45"/>
      <c r="D6" s="6"/>
      <c r="E6" s="6">
        <f t="shared" ref="E6:E37" si="0">C6+D6</f>
        <v>0</v>
      </c>
      <c r="F6" s="9">
        <f>C6+November!F6</f>
        <v>0</v>
      </c>
      <c r="G6" s="9">
        <f>D6+November!G6</f>
        <v>0</v>
      </c>
      <c r="H6" s="6">
        <f t="shared" ref="H6:H37" si="1">F6+G6</f>
        <v>0</v>
      </c>
      <c r="I6" s="45"/>
      <c r="J6" s="6"/>
      <c r="K6" s="6">
        <f t="shared" ref="K6:K37" si="2">I6+J6</f>
        <v>0</v>
      </c>
      <c r="L6" s="9">
        <f>I6+November!L6</f>
        <v>0</v>
      </c>
      <c r="M6" s="9">
        <f>J6+November!M6</f>
        <v>0</v>
      </c>
      <c r="N6" s="6">
        <f t="shared" ref="N6:N37" si="3">L6+M6</f>
        <v>0</v>
      </c>
      <c r="O6" s="9">
        <f t="shared" ref="O6:P37" si="4">F6-L6</f>
        <v>0</v>
      </c>
      <c r="P6" s="9">
        <f t="shared" si="4"/>
        <v>0</v>
      </c>
      <c r="Q6" s="6">
        <f t="shared" ref="Q6:Q37" si="5">O6+P6</f>
        <v>0</v>
      </c>
    </row>
    <row r="7" spans="1:17" s="42" customFormat="1" ht="17.100000000000001" customHeight="1" x14ac:dyDescent="0.2">
      <c r="A7" s="33">
        <v>3211109</v>
      </c>
      <c r="B7" s="34" t="s">
        <v>57</v>
      </c>
      <c r="C7" s="46"/>
      <c r="D7" s="35"/>
      <c r="E7" s="35">
        <f t="shared" si="0"/>
        <v>0</v>
      </c>
      <c r="F7" s="36">
        <f>C7+November!F7</f>
        <v>0</v>
      </c>
      <c r="G7" s="36">
        <f>D7+November!G7</f>
        <v>0</v>
      </c>
      <c r="H7" s="35">
        <f t="shared" si="1"/>
        <v>0</v>
      </c>
      <c r="I7" s="46"/>
      <c r="J7" s="35"/>
      <c r="K7" s="35">
        <f t="shared" si="2"/>
        <v>0</v>
      </c>
      <c r="L7" s="36">
        <f>I7+November!L7</f>
        <v>0</v>
      </c>
      <c r="M7" s="36">
        <f>J7+November!M7</f>
        <v>0</v>
      </c>
      <c r="N7" s="35">
        <f t="shared" si="3"/>
        <v>0</v>
      </c>
      <c r="O7" s="36">
        <f t="shared" si="4"/>
        <v>0</v>
      </c>
      <c r="P7" s="36">
        <f t="shared" si="4"/>
        <v>0</v>
      </c>
      <c r="Q7" s="35">
        <f t="shared" si="5"/>
        <v>0</v>
      </c>
    </row>
    <row r="8" spans="1:17" s="41" customFormat="1" ht="17.100000000000001" customHeight="1" x14ac:dyDescent="0.2">
      <c r="A8" s="10">
        <v>3211109</v>
      </c>
      <c r="B8" s="14" t="s">
        <v>40</v>
      </c>
      <c r="C8" s="45"/>
      <c r="D8" s="6"/>
      <c r="E8" s="6">
        <f t="shared" si="0"/>
        <v>0</v>
      </c>
      <c r="F8" s="9">
        <f>C8+November!F8</f>
        <v>0</v>
      </c>
      <c r="G8" s="9">
        <f>D8+November!G8</f>
        <v>0</v>
      </c>
      <c r="H8" s="6">
        <f t="shared" si="1"/>
        <v>0</v>
      </c>
      <c r="I8" s="45"/>
      <c r="J8" s="6"/>
      <c r="K8" s="6">
        <f t="shared" si="2"/>
        <v>0</v>
      </c>
      <c r="L8" s="9">
        <f>I8+November!L8</f>
        <v>0</v>
      </c>
      <c r="M8" s="9">
        <f>J8+November!M8</f>
        <v>0</v>
      </c>
      <c r="N8" s="6">
        <f t="shared" si="3"/>
        <v>0</v>
      </c>
      <c r="O8" s="9">
        <f t="shared" si="4"/>
        <v>0</v>
      </c>
      <c r="P8" s="9">
        <f t="shared" si="4"/>
        <v>0</v>
      </c>
      <c r="Q8" s="6">
        <f t="shared" si="5"/>
        <v>0</v>
      </c>
    </row>
    <row r="9" spans="1:17" s="42" customFormat="1" ht="17.100000000000001" customHeight="1" x14ac:dyDescent="0.2">
      <c r="A9" s="33">
        <v>3211109</v>
      </c>
      <c r="B9" s="34" t="s">
        <v>10</v>
      </c>
      <c r="C9" s="46"/>
      <c r="D9" s="35"/>
      <c r="E9" s="35">
        <f t="shared" si="0"/>
        <v>0</v>
      </c>
      <c r="F9" s="36">
        <f>C9+November!F9</f>
        <v>0</v>
      </c>
      <c r="G9" s="36">
        <f>D9+November!G9</f>
        <v>0</v>
      </c>
      <c r="H9" s="35">
        <f t="shared" si="1"/>
        <v>0</v>
      </c>
      <c r="I9" s="46"/>
      <c r="J9" s="35"/>
      <c r="K9" s="35">
        <f t="shared" si="2"/>
        <v>0</v>
      </c>
      <c r="L9" s="36">
        <f>I9+November!L9</f>
        <v>0</v>
      </c>
      <c r="M9" s="36">
        <f>J9+November!M9</f>
        <v>0</v>
      </c>
      <c r="N9" s="35">
        <f t="shared" si="3"/>
        <v>0</v>
      </c>
      <c r="O9" s="36">
        <f t="shared" si="4"/>
        <v>0</v>
      </c>
      <c r="P9" s="36">
        <f t="shared" si="4"/>
        <v>0</v>
      </c>
      <c r="Q9" s="35">
        <f t="shared" si="5"/>
        <v>0</v>
      </c>
    </row>
    <row r="10" spans="1:17" s="41" customFormat="1" ht="17.100000000000001" customHeight="1" x14ac:dyDescent="0.2">
      <c r="A10" s="10">
        <v>3211109</v>
      </c>
      <c r="B10" s="14" t="s">
        <v>16</v>
      </c>
      <c r="C10" s="45"/>
      <c r="D10" s="6"/>
      <c r="E10" s="6">
        <f t="shared" si="0"/>
        <v>0</v>
      </c>
      <c r="F10" s="9">
        <f>C10+November!F10</f>
        <v>0</v>
      </c>
      <c r="G10" s="9">
        <f>D10+November!G10</f>
        <v>0</v>
      </c>
      <c r="H10" s="6">
        <f t="shared" si="1"/>
        <v>0</v>
      </c>
      <c r="I10" s="45"/>
      <c r="J10" s="6"/>
      <c r="K10" s="6">
        <f t="shared" si="2"/>
        <v>0</v>
      </c>
      <c r="L10" s="9">
        <f>I10+November!L10</f>
        <v>0</v>
      </c>
      <c r="M10" s="9">
        <f>J10+November!M10</f>
        <v>0</v>
      </c>
      <c r="N10" s="6">
        <f t="shared" si="3"/>
        <v>0</v>
      </c>
      <c r="O10" s="9">
        <f t="shared" si="4"/>
        <v>0</v>
      </c>
      <c r="P10" s="9">
        <f t="shared" si="4"/>
        <v>0</v>
      </c>
      <c r="Q10" s="6">
        <f t="shared" si="5"/>
        <v>0</v>
      </c>
    </row>
    <row r="11" spans="1:17" s="42" customFormat="1" ht="17.100000000000001" customHeight="1" x14ac:dyDescent="0.2">
      <c r="A11" s="33">
        <v>3211111</v>
      </c>
      <c r="B11" s="38" t="s">
        <v>17</v>
      </c>
      <c r="C11" s="35"/>
      <c r="D11" s="46"/>
      <c r="E11" s="35">
        <f t="shared" si="0"/>
        <v>0</v>
      </c>
      <c r="F11" s="36">
        <f>C11+November!F11</f>
        <v>0</v>
      </c>
      <c r="G11" s="36">
        <f>D11+November!G11</f>
        <v>0</v>
      </c>
      <c r="H11" s="35">
        <f t="shared" si="1"/>
        <v>0</v>
      </c>
      <c r="I11" s="35"/>
      <c r="J11" s="46"/>
      <c r="K11" s="35">
        <f t="shared" si="2"/>
        <v>0</v>
      </c>
      <c r="L11" s="36">
        <f>I11+November!L11</f>
        <v>0</v>
      </c>
      <c r="M11" s="36">
        <f>J11+November!M11</f>
        <v>0</v>
      </c>
      <c r="N11" s="35">
        <f t="shared" si="3"/>
        <v>0</v>
      </c>
      <c r="O11" s="36">
        <f t="shared" si="4"/>
        <v>0</v>
      </c>
      <c r="P11" s="36">
        <f t="shared" si="4"/>
        <v>0</v>
      </c>
      <c r="Q11" s="35">
        <f t="shared" si="5"/>
        <v>0</v>
      </c>
    </row>
    <row r="12" spans="1:17" s="41" customFormat="1" ht="17.100000000000001" customHeight="1" x14ac:dyDescent="0.2">
      <c r="A12" s="10">
        <v>3211117</v>
      </c>
      <c r="B12" s="14" t="s">
        <v>64</v>
      </c>
      <c r="C12" s="6"/>
      <c r="D12" s="45"/>
      <c r="E12" s="6">
        <f t="shared" si="0"/>
        <v>0</v>
      </c>
      <c r="F12" s="9">
        <f>C12+November!F12</f>
        <v>0</v>
      </c>
      <c r="G12" s="9">
        <f>D12+November!G12</f>
        <v>0</v>
      </c>
      <c r="H12" s="6">
        <f t="shared" si="1"/>
        <v>0</v>
      </c>
      <c r="I12" s="6"/>
      <c r="J12" s="45"/>
      <c r="K12" s="6">
        <f t="shared" si="2"/>
        <v>0</v>
      </c>
      <c r="L12" s="9">
        <f>I12+November!L12</f>
        <v>0</v>
      </c>
      <c r="M12" s="9">
        <f>J12+November!M12</f>
        <v>0</v>
      </c>
      <c r="N12" s="6">
        <f t="shared" si="3"/>
        <v>0</v>
      </c>
      <c r="O12" s="9">
        <f t="shared" si="4"/>
        <v>0</v>
      </c>
      <c r="P12" s="9">
        <f t="shared" si="4"/>
        <v>0</v>
      </c>
      <c r="Q12" s="6">
        <f t="shared" si="5"/>
        <v>0</v>
      </c>
    </row>
    <row r="13" spans="1:17" s="42" customFormat="1" ht="17.100000000000001" customHeight="1" x14ac:dyDescent="0.2">
      <c r="A13" s="33">
        <v>3221109</v>
      </c>
      <c r="B13" s="34" t="s">
        <v>53</v>
      </c>
      <c r="C13" s="35"/>
      <c r="D13" s="46"/>
      <c r="E13" s="35">
        <f t="shared" si="0"/>
        <v>0</v>
      </c>
      <c r="F13" s="36">
        <f>C13+November!F13</f>
        <v>0</v>
      </c>
      <c r="G13" s="36">
        <f>D13+November!G13</f>
        <v>0</v>
      </c>
      <c r="H13" s="35">
        <f t="shared" si="1"/>
        <v>0</v>
      </c>
      <c r="I13" s="35"/>
      <c r="J13" s="46"/>
      <c r="K13" s="35">
        <f t="shared" si="2"/>
        <v>0</v>
      </c>
      <c r="L13" s="36">
        <f>I13+November!L13</f>
        <v>0</v>
      </c>
      <c r="M13" s="36">
        <f>J13+November!M13</f>
        <v>0</v>
      </c>
      <c r="N13" s="35">
        <f t="shared" si="3"/>
        <v>0</v>
      </c>
      <c r="O13" s="36">
        <f t="shared" si="4"/>
        <v>0</v>
      </c>
      <c r="P13" s="36">
        <f t="shared" si="4"/>
        <v>0</v>
      </c>
      <c r="Q13" s="35">
        <f t="shared" si="5"/>
        <v>0</v>
      </c>
    </row>
    <row r="14" spans="1:17" s="41" customFormat="1" ht="17.100000000000001" customHeight="1" x14ac:dyDescent="0.2">
      <c r="A14" s="10">
        <v>3231201</v>
      </c>
      <c r="B14" s="15" t="s">
        <v>36</v>
      </c>
      <c r="C14" s="6"/>
      <c r="D14" s="45"/>
      <c r="E14" s="6">
        <f t="shared" si="0"/>
        <v>0</v>
      </c>
      <c r="F14" s="9">
        <f>C14+November!F14</f>
        <v>0</v>
      </c>
      <c r="G14" s="9">
        <f>D14+November!G14</f>
        <v>0</v>
      </c>
      <c r="H14" s="6">
        <f t="shared" si="1"/>
        <v>0</v>
      </c>
      <c r="I14" s="6"/>
      <c r="J14" s="45"/>
      <c r="K14" s="6">
        <f t="shared" si="2"/>
        <v>0</v>
      </c>
      <c r="L14" s="9">
        <f>I14+November!L14</f>
        <v>0</v>
      </c>
      <c r="M14" s="9">
        <f>J14+November!M14</f>
        <v>0</v>
      </c>
      <c r="N14" s="6">
        <f t="shared" si="3"/>
        <v>0</v>
      </c>
      <c r="O14" s="9">
        <f t="shared" si="4"/>
        <v>0</v>
      </c>
      <c r="P14" s="9">
        <f t="shared" si="4"/>
        <v>0</v>
      </c>
      <c r="Q14" s="6">
        <f t="shared" si="5"/>
        <v>0</v>
      </c>
    </row>
    <row r="15" spans="1:17" s="42" customFormat="1" ht="17.100000000000001" customHeight="1" x14ac:dyDescent="0.2">
      <c r="A15" s="33">
        <v>3231201</v>
      </c>
      <c r="B15" s="38" t="s">
        <v>37</v>
      </c>
      <c r="C15" s="35"/>
      <c r="D15" s="46"/>
      <c r="E15" s="35">
        <f t="shared" si="0"/>
        <v>0</v>
      </c>
      <c r="F15" s="36">
        <f>C15+November!F15</f>
        <v>0</v>
      </c>
      <c r="G15" s="36">
        <f>D15+November!G15</f>
        <v>0</v>
      </c>
      <c r="H15" s="35">
        <f t="shared" si="1"/>
        <v>0</v>
      </c>
      <c r="I15" s="35"/>
      <c r="J15" s="46"/>
      <c r="K15" s="35">
        <f t="shared" si="2"/>
        <v>0</v>
      </c>
      <c r="L15" s="36">
        <f>I15+November!L15</f>
        <v>0</v>
      </c>
      <c r="M15" s="36">
        <f>J15+November!M15</f>
        <v>0</v>
      </c>
      <c r="N15" s="35">
        <f t="shared" si="3"/>
        <v>0</v>
      </c>
      <c r="O15" s="36">
        <f t="shared" si="4"/>
        <v>0</v>
      </c>
      <c r="P15" s="36">
        <f t="shared" si="4"/>
        <v>0</v>
      </c>
      <c r="Q15" s="35">
        <f t="shared" si="5"/>
        <v>0</v>
      </c>
    </row>
    <row r="16" spans="1:17" s="41" customFormat="1" ht="17.100000000000001" customHeight="1" x14ac:dyDescent="0.2">
      <c r="A16" s="10">
        <v>3231201</v>
      </c>
      <c r="B16" s="32" t="s">
        <v>38</v>
      </c>
      <c r="C16" s="6"/>
      <c r="D16" s="45"/>
      <c r="E16" s="6">
        <f t="shared" si="0"/>
        <v>0</v>
      </c>
      <c r="F16" s="9">
        <f>C16+November!F16</f>
        <v>0</v>
      </c>
      <c r="G16" s="9">
        <f>D16+November!G16</f>
        <v>0</v>
      </c>
      <c r="H16" s="6">
        <f t="shared" si="1"/>
        <v>0</v>
      </c>
      <c r="I16" s="6"/>
      <c r="J16" s="45"/>
      <c r="K16" s="6">
        <f t="shared" si="2"/>
        <v>0</v>
      </c>
      <c r="L16" s="9">
        <f>I16+November!L16</f>
        <v>0</v>
      </c>
      <c r="M16" s="9">
        <f>J16+November!M16</f>
        <v>0</v>
      </c>
      <c r="N16" s="6">
        <f t="shared" si="3"/>
        <v>0</v>
      </c>
      <c r="O16" s="9">
        <f t="shared" si="4"/>
        <v>0</v>
      </c>
      <c r="P16" s="9">
        <f t="shared" si="4"/>
        <v>0</v>
      </c>
      <c r="Q16" s="6">
        <f t="shared" si="5"/>
        <v>0</v>
      </c>
    </row>
    <row r="17" spans="1:17" s="42" customFormat="1" ht="17.100000000000001" customHeight="1" x14ac:dyDescent="0.2">
      <c r="A17" s="33">
        <v>3241101</v>
      </c>
      <c r="B17" s="39" t="s">
        <v>54</v>
      </c>
      <c r="C17" s="35"/>
      <c r="D17" s="46"/>
      <c r="E17" s="35">
        <f t="shared" si="0"/>
        <v>0</v>
      </c>
      <c r="F17" s="36">
        <f>C17+November!F17</f>
        <v>0</v>
      </c>
      <c r="G17" s="36">
        <f>D17+November!G17</f>
        <v>0</v>
      </c>
      <c r="H17" s="35">
        <f t="shared" si="1"/>
        <v>0</v>
      </c>
      <c r="I17" s="35"/>
      <c r="J17" s="46"/>
      <c r="K17" s="35">
        <f t="shared" si="2"/>
        <v>0</v>
      </c>
      <c r="L17" s="36">
        <f>I17+November!L17</f>
        <v>0</v>
      </c>
      <c r="M17" s="36">
        <f>J17+November!M17</f>
        <v>0</v>
      </c>
      <c r="N17" s="35">
        <f t="shared" si="3"/>
        <v>0</v>
      </c>
      <c r="O17" s="36">
        <f t="shared" si="4"/>
        <v>0</v>
      </c>
      <c r="P17" s="36">
        <f t="shared" si="4"/>
        <v>0</v>
      </c>
      <c r="Q17" s="35">
        <f t="shared" si="5"/>
        <v>0</v>
      </c>
    </row>
    <row r="18" spans="1:17" s="41" customFormat="1" ht="17.100000000000001" customHeight="1" x14ac:dyDescent="0.2">
      <c r="A18" s="10">
        <v>3241101</v>
      </c>
      <c r="B18" s="14" t="s">
        <v>58</v>
      </c>
      <c r="C18" s="6"/>
      <c r="D18" s="45"/>
      <c r="E18" s="6">
        <f t="shared" si="0"/>
        <v>0</v>
      </c>
      <c r="F18" s="9">
        <f>C18+November!F18</f>
        <v>0</v>
      </c>
      <c r="G18" s="9">
        <f>D18+November!G18</f>
        <v>0</v>
      </c>
      <c r="H18" s="6">
        <f t="shared" si="1"/>
        <v>0</v>
      </c>
      <c r="I18" s="6"/>
      <c r="J18" s="45"/>
      <c r="K18" s="6">
        <f t="shared" si="2"/>
        <v>0</v>
      </c>
      <c r="L18" s="9">
        <f>I18+November!L18</f>
        <v>0</v>
      </c>
      <c r="M18" s="9">
        <f>J18+November!M18</f>
        <v>0</v>
      </c>
      <c r="N18" s="6">
        <f t="shared" si="3"/>
        <v>0</v>
      </c>
      <c r="O18" s="9">
        <f t="shared" si="4"/>
        <v>0</v>
      </c>
      <c r="P18" s="9">
        <f t="shared" si="4"/>
        <v>0</v>
      </c>
      <c r="Q18" s="6">
        <f t="shared" si="5"/>
        <v>0</v>
      </c>
    </row>
    <row r="19" spans="1:17" s="42" customFormat="1" ht="17.100000000000001" customHeight="1" x14ac:dyDescent="0.2">
      <c r="A19" s="33">
        <v>3241101</v>
      </c>
      <c r="B19" s="34" t="s">
        <v>59</v>
      </c>
      <c r="C19" s="35"/>
      <c r="D19" s="46"/>
      <c r="E19" s="35">
        <f t="shared" si="0"/>
        <v>0</v>
      </c>
      <c r="F19" s="36">
        <f>C19+November!F19</f>
        <v>0</v>
      </c>
      <c r="G19" s="36">
        <f>D19+November!G19</f>
        <v>0</v>
      </c>
      <c r="H19" s="35">
        <f t="shared" si="1"/>
        <v>0</v>
      </c>
      <c r="I19" s="35"/>
      <c r="J19" s="46"/>
      <c r="K19" s="35">
        <f t="shared" si="2"/>
        <v>0</v>
      </c>
      <c r="L19" s="36">
        <f>I19+November!L19</f>
        <v>0</v>
      </c>
      <c r="M19" s="36">
        <f>J19+November!M19</f>
        <v>0</v>
      </c>
      <c r="N19" s="35">
        <f t="shared" si="3"/>
        <v>0</v>
      </c>
      <c r="O19" s="36">
        <f t="shared" si="4"/>
        <v>0</v>
      </c>
      <c r="P19" s="36">
        <f t="shared" si="4"/>
        <v>0</v>
      </c>
      <c r="Q19" s="35">
        <f t="shared" si="5"/>
        <v>0</v>
      </c>
    </row>
    <row r="20" spans="1:17" s="41" customFormat="1" ht="17.100000000000001" customHeight="1" x14ac:dyDescent="0.2">
      <c r="A20" s="10">
        <v>3241101</v>
      </c>
      <c r="B20" s="14" t="s">
        <v>11</v>
      </c>
      <c r="C20" s="6"/>
      <c r="D20" s="45"/>
      <c r="E20" s="6">
        <f t="shared" si="0"/>
        <v>0</v>
      </c>
      <c r="F20" s="9">
        <f>C20+November!F20</f>
        <v>0</v>
      </c>
      <c r="G20" s="9">
        <f>D20+November!G20</f>
        <v>0</v>
      </c>
      <c r="H20" s="6">
        <f t="shared" si="1"/>
        <v>0</v>
      </c>
      <c r="I20" s="6"/>
      <c r="J20" s="45"/>
      <c r="K20" s="6">
        <f t="shared" si="2"/>
        <v>0</v>
      </c>
      <c r="L20" s="9">
        <f>I20+November!L20</f>
        <v>0</v>
      </c>
      <c r="M20" s="9">
        <f>J20+November!M20</f>
        <v>0</v>
      </c>
      <c r="N20" s="6">
        <f t="shared" si="3"/>
        <v>0</v>
      </c>
      <c r="O20" s="9">
        <f t="shared" si="4"/>
        <v>0</v>
      </c>
      <c r="P20" s="9">
        <f t="shared" si="4"/>
        <v>0</v>
      </c>
      <c r="Q20" s="6">
        <f t="shared" si="5"/>
        <v>0</v>
      </c>
    </row>
    <row r="21" spans="1:17" s="42" customFormat="1" ht="17.100000000000001" customHeight="1" x14ac:dyDescent="0.2">
      <c r="A21" s="33">
        <v>3243101</v>
      </c>
      <c r="B21" s="38" t="s">
        <v>31</v>
      </c>
      <c r="C21" s="35"/>
      <c r="D21" s="46"/>
      <c r="E21" s="35">
        <f t="shared" si="0"/>
        <v>0</v>
      </c>
      <c r="F21" s="36">
        <f>C21+November!F21</f>
        <v>0</v>
      </c>
      <c r="G21" s="36">
        <f>D21+November!G21</f>
        <v>0</v>
      </c>
      <c r="H21" s="35">
        <f t="shared" si="1"/>
        <v>0</v>
      </c>
      <c r="I21" s="35"/>
      <c r="J21" s="46"/>
      <c r="K21" s="35">
        <f t="shared" si="2"/>
        <v>0</v>
      </c>
      <c r="L21" s="36">
        <f>I21+November!L21</f>
        <v>0</v>
      </c>
      <c r="M21" s="36">
        <f>J21+November!M21</f>
        <v>0</v>
      </c>
      <c r="N21" s="35">
        <f t="shared" si="3"/>
        <v>0</v>
      </c>
      <c r="O21" s="36">
        <f t="shared" si="4"/>
        <v>0</v>
      </c>
      <c r="P21" s="36">
        <f t="shared" si="4"/>
        <v>0</v>
      </c>
      <c r="Q21" s="35">
        <f t="shared" si="5"/>
        <v>0</v>
      </c>
    </row>
    <row r="22" spans="1:17" s="41" customFormat="1" ht="17.100000000000001" customHeight="1" x14ac:dyDescent="0.2">
      <c r="A22" s="10">
        <v>3251101</v>
      </c>
      <c r="B22" s="14" t="s">
        <v>19</v>
      </c>
      <c r="C22" s="6"/>
      <c r="D22" s="45"/>
      <c r="E22" s="6">
        <f t="shared" si="0"/>
        <v>0</v>
      </c>
      <c r="F22" s="9">
        <f>C22+November!F22</f>
        <v>0</v>
      </c>
      <c r="G22" s="9">
        <f>D22+November!G22</f>
        <v>0</v>
      </c>
      <c r="H22" s="6">
        <f t="shared" si="1"/>
        <v>0</v>
      </c>
      <c r="I22" s="6"/>
      <c r="J22" s="45"/>
      <c r="K22" s="6">
        <f t="shared" si="2"/>
        <v>0</v>
      </c>
      <c r="L22" s="9">
        <f>I22+November!L22</f>
        <v>0</v>
      </c>
      <c r="M22" s="9">
        <f>J22+November!M22</f>
        <v>0</v>
      </c>
      <c r="N22" s="6">
        <f t="shared" si="3"/>
        <v>0</v>
      </c>
      <c r="O22" s="9">
        <f t="shared" si="4"/>
        <v>0</v>
      </c>
      <c r="P22" s="9">
        <f t="shared" si="4"/>
        <v>0</v>
      </c>
      <c r="Q22" s="6">
        <f t="shared" si="5"/>
        <v>0</v>
      </c>
    </row>
    <row r="23" spans="1:17" s="42" customFormat="1" ht="17.100000000000001" customHeight="1" x14ac:dyDescent="0.2">
      <c r="A23" s="33">
        <v>3251101</v>
      </c>
      <c r="B23" s="34" t="s">
        <v>20</v>
      </c>
      <c r="C23" s="35"/>
      <c r="D23" s="46"/>
      <c r="E23" s="35">
        <f t="shared" si="0"/>
        <v>0</v>
      </c>
      <c r="F23" s="36">
        <f>C23+November!F23</f>
        <v>0</v>
      </c>
      <c r="G23" s="36">
        <f>D23+November!G23</f>
        <v>0</v>
      </c>
      <c r="H23" s="35">
        <f t="shared" si="1"/>
        <v>0</v>
      </c>
      <c r="I23" s="35"/>
      <c r="J23" s="46"/>
      <c r="K23" s="35">
        <f t="shared" si="2"/>
        <v>0</v>
      </c>
      <c r="L23" s="36">
        <f>I23+November!L23</f>
        <v>0</v>
      </c>
      <c r="M23" s="36">
        <f>J23+November!M23</f>
        <v>0</v>
      </c>
      <c r="N23" s="35">
        <f t="shared" si="3"/>
        <v>0</v>
      </c>
      <c r="O23" s="36">
        <f t="shared" si="4"/>
        <v>0</v>
      </c>
      <c r="P23" s="36">
        <f t="shared" si="4"/>
        <v>0</v>
      </c>
      <c r="Q23" s="35">
        <f t="shared" si="5"/>
        <v>0</v>
      </c>
    </row>
    <row r="24" spans="1:17" s="41" customFormat="1" ht="17.100000000000001" customHeight="1" x14ac:dyDescent="0.2">
      <c r="A24" s="10">
        <v>3251101</v>
      </c>
      <c r="B24" s="14" t="s">
        <v>14</v>
      </c>
      <c r="C24" s="6"/>
      <c r="D24" s="45"/>
      <c r="E24" s="6">
        <f t="shared" si="0"/>
        <v>0</v>
      </c>
      <c r="F24" s="9">
        <f>C24+November!F24</f>
        <v>0</v>
      </c>
      <c r="G24" s="9">
        <f>D24+November!G24</f>
        <v>0</v>
      </c>
      <c r="H24" s="6">
        <f t="shared" si="1"/>
        <v>0</v>
      </c>
      <c r="I24" s="6"/>
      <c r="J24" s="45"/>
      <c r="K24" s="6">
        <f t="shared" si="2"/>
        <v>0</v>
      </c>
      <c r="L24" s="9">
        <f>I24+November!L24</f>
        <v>0</v>
      </c>
      <c r="M24" s="9">
        <f>J24+November!M24</f>
        <v>0</v>
      </c>
      <c r="N24" s="6">
        <f t="shared" si="3"/>
        <v>0</v>
      </c>
      <c r="O24" s="9">
        <f t="shared" si="4"/>
        <v>0</v>
      </c>
      <c r="P24" s="9">
        <f t="shared" si="4"/>
        <v>0</v>
      </c>
      <c r="Q24" s="6">
        <f t="shared" si="5"/>
        <v>0</v>
      </c>
    </row>
    <row r="25" spans="1:17" s="42" customFormat="1" ht="17.100000000000001" customHeight="1" x14ac:dyDescent="0.2">
      <c r="A25" s="33">
        <v>3251101</v>
      </c>
      <c r="B25" s="34" t="s">
        <v>15</v>
      </c>
      <c r="C25" s="35"/>
      <c r="D25" s="46"/>
      <c r="E25" s="35">
        <f t="shared" si="0"/>
        <v>0</v>
      </c>
      <c r="F25" s="36">
        <f>C25+November!F25</f>
        <v>0</v>
      </c>
      <c r="G25" s="36">
        <f>D25+November!G25</f>
        <v>0</v>
      </c>
      <c r="H25" s="35">
        <f t="shared" si="1"/>
        <v>0</v>
      </c>
      <c r="I25" s="35"/>
      <c r="J25" s="46"/>
      <c r="K25" s="35">
        <f t="shared" si="2"/>
        <v>0</v>
      </c>
      <c r="L25" s="36">
        <f>I25+November!L25</f>
        <v>0</v>
      </c>
      <c r="M25" s="36">
        <f>J25+November!M25</f>
        <v>0</v>
      </c>
      <c r="N25" s="35">
        <f t="shared" si="3"/>
        <v>0</v>
      </c>
      <c r="O25" s="36">
        <f t="shared" si="4"/>
        <v>0</v>
      </c>
      <c r="P25" s="36">
        <f t="shared" si="4"/>
        <v>0</v>
      </c>
      <c r="Q25" s="35">
        <f t="shared" si="5"/>
        <v>0</v>
      </c>
    </row>
    <row r="26" spans="1:17" s="41" customFormat="1" ht="17.100000000000001" customHeight="1" x14ac:dyDescent="0.2">
      <c r="A26" s="10">
        <v>3251101</v>
      </c>
      <c r="B26" s="14" t="s">
        <v>21</v>
      </c>
      <c r="C26" s="6"/>
      <c r="D26" s="45"/>
      <c r="E26" s="6">
        <f t="shared" si="0"/>
        <v>0</v>
      </c>
      <c r="F26" s="9">
        <f>C26+November!F26</f>
        <v>0</v>
      </c>
      <c r="G26" s="9">
        <f>D26+November!G26</f>
        <v>0</v>
      </c>
      <c r="H26" s="6">
        <f t="shared" si="1"/>
        <v>0</v>
      </c>
      <c r="I26" s="6"/>
      <c r="J26" s="45"/>
      <c r="K26" s="6">
        <f t="shared" si="2"/>
        <v>0</v>
      </c>
      <c r="L26" s="9">
        <f>I26+November!L26</f>
        <v>0</v>
      </c>
      <c r="M26" s="9">
        <f>J26+November!M26</f>
        <v>0</v>
      </c>
      <c r="N26" s="6">
        <f t="shared" si="3"/>
        <v>0</v>
      </c>
      <c r="O26" s="9">
        <f t="shared" si="4"/>
        <v>0</v>
      </c>
      <c r="P26" s="9">
        <f t="shared" si="4"/>
        <v>0</v>
      </c>
      <c r="Q26" s="6">
        <f t="shared" si="5"/>
        <v>0</v>
      </c>
    </row>
    <row r="27" spans="1:17" s="42" customFormat="1" ht="17.100000000000001" customHeight="1" x14ac:dyDescent="0.2">
      <c r="A27" s="33">
        <v>3251104</v>
      </c>
      <c r="B27" s="34" t="s">
        <v>18</v>
      </c>
      <c r="C27" s="35"/>
      <c r="D27" s="46"/>
      <c r="E27" s="35">
        <f t="shared" si="0"/>
        <v>0</v>
      </c>
      <c r="F27" s="36">
        <f>C27+November!F27</f>
        <v>0</v>
      </c>
      <c r="G27" s="36">
        <f>D27+November!G27</f>
        <v>0</v>
      </c>
      <c r="H27" s="35">
        <f t="shared" si="1"/>
        <v>0</v>
      </c>
      <c r="I27" s="35"/>
      <c r="J27" s="46"/>
      <c r="K27" s="35">
        <f t="shared" si="2"/>
        <v>0</v>
      </c>
      <c r="L27" s="36">
        <f>I27+November!L27</f>
        <v>0</v>
      </c>
      <c r="M27" s="36">
        <f>J27+November!M27</f>
        <v>0</v>
      </c>
      <c r="N27" s="35">
        <f t="shared" si="3"/>
        <v>0</v>
      </c>
      <c r="O27" s="36">
        <f t="shared" si="4"/>
        <v>0</v>
      </c>
      <c r="P27" s="36">
        <f t="shared" si="4"/>
        <v>0</v>
      </c>
      <c r="Q27" s="35">
        <f t="shared" si="5"/>
        <v>0</v>
      </c>
    </row>
    <row r="28" spans="1:17" s="41" customFormat="1" ht="17.100000000000001" customHeight="1" x14ac:dyDescent="0.2">
      <c r="A28" s="10">
        <v>3251104</v>
      </c>
      <c r="B28" s="15" t="s">
        <v>12</v>
      </c>
      <c r="C28" s="6"/>
      <c r="D28" s="45"/>
      <c r="E28" s="6">
        <f t="shared" si="0"/>
        <v>0</v>
      </c>
      <c r="F28" s="9">
        <f>C28+November!F28</f>
        <v>0</v>
      </c>
      <c r="G28" s="9">
        <f>D28+November!G28</f>
        <v>0</v>
      </c>
      <c r="H28" s="6">
        <f t="shared" si="1"/>
        <v>0</v>
      </c>
      <c r="I28" s="6"/>
      <c r="J28" s="45"/>
      <c r="K28" s="6">
        <f t="shared" si="2"/>
        <v>0</v>
      </c>
      <c r="L28" s="9">
        <f>I28+November!L28</f>
        <v>0</v>
      </c>
      <c r="M28" s="9">
        <f>J28+November!M28</f>
        <v>0</v>
      </c>
      <c r="N28" s="6">
        <f t="shared" si="3"/>
        <v>0</v>
      </c>
      <c r="O28" s="9">
        <f t="shared" si="4"/>
        <v>0</v>
      </c>
      <c r="P28" s="9">
        <f t="shared" si="4"/>
        <v>0</v>
      </c>
      <c r="Q28" s="6">
        <f t="shared" si="5"/>
        <v>0</v>
      </c>
    </row>
    <row r="29" spans="1:17" s="42" customFormat="1" ht="17.100000000000001" customHeight="1" x14ac:dyDescent="0.2">
      <c r="A29" s="33">
        <v>3251104</v>
      </c>
      <c r="B29" s="34" t="s">
        <v>13</v>
      </c>
      <c r="C29" s="35"/>
      <c r="D29" s="46"/>
      <c r="E29" s="35">
        <f t="shared" si="0"/>
        <v>0</v>
      </c>
      <c r="F29" s="36">
        <f>C29+November!F29</f>
        <v>0</v>
      </c>
      <c r="G29" s="36">
        <f>D29+November!G29</f>
        <v>0</v>
      </c>
      <c r="H29" s="35">
        <f t="shared" si="1"/>
        <v>0</v>
      </c>
      <c r="I29" s="35"/>
      <c r="J29" s="46"/>
      <c r="K29" s="35">
        <f t="shared" si="2"/>
        <v>0</v>
      </c>
      <c r="L29" s="36">
        <f>I29+November!L29</f>
        <v>0</v>
      </c>
      <c r="M29" s="36">
        <f>J29+November!M29</f>
        <v>0</v>
      </c>
      <c r="N29" s="35">
        <f t="shared" si="3"/>
        <v>0</v>
      </c>
      <c r="O29" s="36">
        <f t="shared" si="4"/>
        <v>0</v>
      </c>
      <c r="P29" s="36">
        <f t="shared" si="4"/>
        <v>0</v>
      </c>
      <c r="Q29" s="35">
        <f t="shared" si="5"/>
        <v>0</v>
      </c>
    </row>
    <row r="30" spans="1:17" s="41" customFormat="1" ht="17.100000000000001" customHeight="1" x14ac:dyDescent="0.2">
      <c r="A30" s="10">
        <v>3251104</v>
      </c>
      <c r="B30" s="14" t="s">
        <v>67</v>
      </c>
      <c r="C30" s="6"/>
      <c r="D30" s="45"/>
      <c r="E30" s="6">
        <f t="shared" si="0"/>
        <v>0</v>
      </c>
      <c r="F30" s="9">
        <f>C30+November!F30</f>
        <v>0</v>
      </c>
      <c r="G30" s="9">
        <f>D30+November!G30</f>
        <v>0</v>
      </c>
      <c r="H30" s="6">
        <f t="shared" si="1"/>
        <v>0</v>
      </c>
      <c r="I30" s="6"/>
      <c r="J30" s="45"/>
      <c r="K30" s="6">
        <f t="shared" si="2"/>
        <v>0</v>
      </c>
      <c r="L30" s="9">
        <f>I30+November!L30</f>
        <v>0</v>
      </c>
      <c r="M30" s="9">
        <f>J30+November!M30</f>
        <v>0</v>
      </c>
      <c r="N30" s="6">
        <f t="shared" si="3"/>
        <v>0</v>
      </c>
      <c r="O30" s="9">
        <f t="shared" si="4"/>
        <v>0</v>
      </c>
      <c r="P30" s="9">
        <f t="shared" si="4"/>
        <v>0</v>
      </c>
      <c r="Q30" s="6">
        <f t="shared" si="5"/>
        <v>0</v>
      </c>
    </row>
    <row r="31" spans="1:17" s="42" customFormat="1" ht="17.100000000000001" customHeight="1" x14ac:dyDescent="0.2">
      <c r="A31" s="33">
        <v>3251104</v>
      </c>
      <c r="B31" s="34" t="s">
        <v>22</v>
      </c>
      <c r="C31" s="35"/>
      <c r="D31" s="46"/>
      <c r="E31" s="35">
        <f t="shared" si="0"/>
        <v>0</v>
      </c>
      <c r="F31" s="36">
        <f>C31+November!F31</f>
        <v>0</v>
      </c>
      <c r="G31" s="36">
        <f>D31+November!G31</f>
        <v>0</v>
      </c>
      <c r="H31" s="35">
        <f t="shared" si="1"/>
        <v>0</v>
      </c>
      <c r="I31" s="35"/>
      <c r="J31" s="46"/>
      <c r="K31" s="35">
        <f t="shared" si="2"/>
        <v>0</v>
      </c>
      <c r="L31" s="36">
        <f>I31+November!L31</f>
        <v>0</v>
      </c>
      <c r="M31" s="36">
        <f>J31+November!M31</f>
        <v>0</v>
      </c>
      <c r="N31" s="35">
        <f t="shared" si="3"/>
        <v>0</v>
      </c>
      <c r="O31" s="36">
        <f t="shared" si="4"/>
        <v>0</v>
      </c>
      <c r="P31" s="36">
        <f t="shared" si="4"/>
        <v>0</v>
      </c>
      <c r="Q31" s="35">
        <f t="shared" si="5"/>
        <v>0</v>
      </c>
    </row>
    <row r="32" spans="1:17" s="41" customFormat="1" ht="17.100000000000001" customHeight="1" x14ac:dyDescent="0.2">
      <c r="A32" s="10">
        <v>3255105</v>
      </c>
      <c r="B32" s="15" t="s">
        <v>32</v>
      </c>
      <c r="C32" s="6"/>
      <c r="D32" s="45"/>
      <c r="E32" s="6">
        <f t="shared" si="0"/>
        <v>0</v>
      </c>
      <c r="F32" s="9">
        <f>C32+November!F32</f>
        <v>0</v>
      </c>
      <c r="G32" s="9">
        <f>D32+November!G32</f>
        <v>0</v>
      </c>
      <c r="H32" s="6">
        <f t="shared" si="1"/>
        <v>0</v>
      </c>
      <c r="I32" s="6"/>
      <c r="J32" s="45"/>
      <c r="K32" s="6">
        <f t="shared" si="2"/>
        <v>0</v>
      </c>
      <c r="L32" s="9">
        <f>I32+November!L32</f>
        <v>0</v>
      </c>
      <c r="M32" s="9">
        <f>J32+November!M32</f>
        <v>0</v>
      </c>
      <c r="N32" s="6">
        <f t="shared" si="3"/>
        <v>0</v>
      </c>
      <c r="O32" s="9">
        <f t="shared" si="4"/>
        <v>0</v>
      </c>
      <c r="P32" s="9">
        <f t="shared" si="4"/>
        <v>0</v>
      </c>
      <c r="Q32" s="6">
        <f t="shared" si="5"/>
        <v>0</v>
      </c>
    </row>
    <row r="33" spans="1:17" s="42" customFormat="1" ht="17.100000000000001" customHeight="1" x14ac:dyDescent="0.2">
      <c r="A33" s="33">
        <v>3258101</v>
      </c>
      <c r="B33" s="34" t="s">
        <v>39</v>
      </c>
      <c r="C33" s="35"/>
      <c r="D33" s="46"/>
      <c r="E33" s="35">
        <f t="shared" si="0"/>
        <v>0</v>
      </c>
      <c r="F33" s="36">
        <f>C33+November!F33</f>
        <v>0</v>
      </c>
      <c r="G33" s="36">
        <f>D33+November!G33</f>
        <v>0</v>
      </c>
      <c r="H33" s="35">
        <f t="shared" si="1"/>
        <v>0</v>
      </c>
      <c r="I33" s="35"/>
      <c r="J33" s="46"/>
      <c r="K33" s="35">
        <f t="shared" si="2"/>
        <v>0</v>
      </c>
      <c r="L33" s="36">
        <f>I33+November!L33</f>
        <v>0</v>
      </c>
      <c r="M33" s="36">
        <f>J33+November!M33</f>
        <v>0</v>
      </c>
      <c r="N33" s="35">
        <f t="shared" si="3"/>
        <v>0</v>
      </c>
      <c r="O33" s="36">
        <f t="shared" si="4"/>
        <v>0</v>
      </c>
      <c r="P33" s="36">
        <f t="shared" si="4"/>
        <v>0</v>
      </c>
      <c r="Q33" s="35">
        <f t="shared" si="5"/>
        <v>0</v>
      </c>
    </row>
    <row r="34" spans="1:17" s="41" customFormat="1" ht="17.100000000000001" customHeight="1" x14ac:dyDescent="0.2">
      <c r="A34" s="10">
        <v>3258103</v>
      </c>
      <c r="B34" s="16" t="s">
        <v>63</v>
      </c>
      <c r="C34" s="6"/>
      <c r="D34" s="45"/>
      <c r="E34" s="6">
        <f t="shared" si="0"/>
        <v>0</v>
      </c>
      <c r="F34" s="9">
        <f>C34+November!F34</f>
        <v>0</v>
      </c>
      <c r="G34" s="9">
        <f>D34+November!G34</f>
        <v>0</v>
      </c>
      <c r="H34" s="6">
        <f t="shared" si="1"/>
        <v>0</v>
      </c>
      <c r="I34" s="6"/>
      <c r="J34" s="45"/>
      <c r="K34" s="6">
        <f t="shared" si="2"/>
        <v>0</v>
      </c>
      <c r="L34" s="9">
        <f>I34+November!L34</f>
        <v>0</v>
      </c>
      <c r="M34" s="9">
        <f>J34+November!M34</f>
        <v>0</v>
      </c>
      <c r="N34" s="6">
        <f t="shared" si="3"/>
        <v>0</v>
      </c>
      <c r="O34" s="9">
        <f t="shared" si="4"/>
        <v>0</v>
      </c>
      <c r="P34" s="9">
        <f t="shared" si="4"/>
        <v>0</v>
      </c>
      <c r="Q34" s="6">
        <f t="shared" si="5"/>
        <v>0</v>
      </c>
    </row>
    <row r="35" spans="1:17" s="42" customFormat="1" ht="17.100000000000001" customHeight="1" x14ac:dyDescent="0.2">
      <c r="A35" s="40">
        <v>3258108</v>
      </c>
      <c r="B35" s="39" t="s">
        <v>60</v>
      </c>
      <c r="C35" s="35"/>
      <c r="D35" s="46"/>
      <c r="E35" s="35">
        <f t="shared" si="0"/>
        <v>0</v>
      </c>
      <c r="F35" s="36">
        <f>C35+November!F35</f>
        <v>0</v>
      </c>
      <c r="G35" s="36">
        <f>D35+November!G35</f>
        <v>0</v>
      </c>
      <c r="H35" s="35">
        <f t="shared" si="1"/>
        <v>0</v>
      </c>
      <c r="I35" s="35"/>
      <c r="J35" s="46"/>
      <c r="K35" s="35">
        <f t="shared" si="2"/>
        <v>0</v>
      </c>
      <c r="L35" s="36">
        <f>I35+November!L35</f>
        <v>0</v>
      </c>
      <c r="M35" s="36">
        <f>J35+November!M35</f>
        <v>0</v>
      </c>
      <c r="N35" s="35">
        <f t="shared" si="3"/>
        <v>0</v>
      </c>
      <c r="O35" s="36">
        <f t="shared" si="4"/>
        <v>0</v>
      </c>
      <c r="P35" s="36">
        <f t="shared" si="4"/>
        <v>0</v>
      </c>
      <c r="Q35" s="35">
        <f t="shared" si="5"/>
        <v>0</v>
      </c>
    </row>
    <row r="36" spans="1:17" s="41" customFormat="1" ht="17.100000000000001" customHeight="1" x14ac:dyDescent="0.2">
      <c r="A36" s="10">
        <v>3632101</v>
      </c>
      <c r="B36" s="14" t="s">
        <v>61</v>
      </c>
      <c r="C36" s="6"/>
      <c r="D36" s="45"/>
      <c r="E36" s="6">
        <f t="shared" si="0"/>
        <v>0</v>
      </c>
      <c r="F36" s="9">
        <f>C36+November!F36</f>
        <v>0</v>
      </c>
      <c r="G36" s="9">
        <f>D36+November!G36</f>
        <v>0</v>
      </c>
      <c r="H36" s="6">
        <f t="shared" si="1"/>
        <v>0</v>
      </c>
      <c r="I36" s="6"/>
      <c r="J36" s="45"/>
      <c r="K36" s="6">
        <f t="shared" si="2"/>
        <v>0</v>
      </c>
      <c r="L36" s="9">
        <f>I36+November!L36</f>
        <v>0</v>
      </c>
      <c r="M36" s="9">
        <f>J36+November!M36</f>
        <v>0</v>
      </c>
      <c r="N36" s="6">
        <f t="shared" si="3"/>
        <v>0</v>
      </c>
      <c r="O36" s="9">
        <f t="shared" si="4"/>
        <v>0</v>
      </c>
      <c r="P36" s="9">
        <f t="shared" si="4"/>
        <v>0</v>
      </c>
      <c r="Q36" s="6">
        <f t="shared" si="5"/>
        <v>0</v>
      </c>
    </row>
    <row r="37" spans="1:17" s="42" customFormat="1" ht="17.100000000000001" customHeight="1" x14ac:dyDescent="0.2">
      <c r="A37" s="33">
        <v>3632101</v>
      </c>
      <c r="B37" s="34" t="s">
        <v>62</v>
      </c>
      <c r="C37" s="35"/>
      <c r="D37" s="46"/>
      <c r="E37" s="35">
        <f t="shared" si="0"/>
        <v>0</v>
      </c>
      <c r="F37" s="36">
        <f>C37+November!F37</f>
        <v>0</v>
      </c>
      <c r="G37" s="36">
        <f>D37+November!G37</f>
        <v>0</v>
      </c>
      <c r="H37" s="35">
        <f t="shared" si="1"/>
        <v>0</v>
      </c>
      <c r="I37" s="35"/>
      <c r="J37" s="46"/>
      <c r="K37" s="35">
        <f t="shared" si="2"/>
        <v>0</v>
      </c>
      <c r="L37" s="36">
        <f>I37+November!L37</f>
        <v>0</v>
      </c>
      <c r="M37" s="36">
        <f>J37+November!M37</f>
        <v>0</v>
      </c>
      <c r="N37" s="35">
        <f t="shared" si="3"/>
        <v>0</v>
      </c>
      <c r="O37" s="36">
        <f t="shared" si="4"/>
        <v>0</v>
      </c>
      <c r="P37" s="36">
        <f t="shared" si="4"/>
        <v>0</v>
      </c>
      <c r="Q37" s="35">
        <f t="shared" si="5"/>
        <v>0</v>
      </c>
    </row>
    <row r="38" spans="1:17" s="31" customFormat="1" ht="18" customHeight="1" x14ac:dyDescent="0.2">
      <c r="A38" s="62" t="s">
        <v>33</v>
      </c>
      <c r="B38" s="63"/>
      <c r="C38" s="20">
        <f>SUM(C6:C37)</f>
        <v>0</v>
      </c>
      <c r="D38" s="20">
        <f t="shared" ref="D38:Q38" si="6">SUM(D6:D37)</f>
        <v>0</v>
      </c>
      <c r="E38" s="20">
        <f t="shared" si="6"/>
        <v>0</v>
      </c>
      <c r="F38" s="20">
        <f t="shared" si="6"/>
        <v>0</v>
      </c>
      <c r="G38" s="20">
        <f t="shared" si="6"/>
        <v>0</v>
      </c>
      <c r="H38" s="20">
        <f t="shared" si="6"/>
        <v>0</v>
      </c>
      <c r="I38" s="20">
        <f t="shared" si="6"/>
        <v>0</v>
      </c>
      <c r="J38" s="20">
        <f t="shared" si="6"/>
        <v>0</v>
      </c>
      <c r="K38" s="20">
        <f t="shared" si="6"/>
        <v>0</v>
      </c>
      <c r="L38" s="20">
        <f t="shared" si="6"/>
        <v>0</v>
      </c>
      <c r="M38" s="20">
        <f t="shared" si="6"/>
        <v>0</v>
      </c>
      <c r="N38" s="20">
        <f t="shared" si="6"/>
        <v>0</v>
      </c>
      <c r="O38" s="20">
        <f t="shared" si="6"/>
        <v>0</v>
      </c>
      <c r="P38" s="20">
        <f t="shared" si="6"/>
        <v>0</v>
      </c>
      <c r="Q38" s="20">
        <f t="shared" si="6"/>
        <v>0</v>
      </c>
    </row>
    <row r="39" spans="1:17" ht="10.5" customHeight="1" x14ac:dyDescent="0.2">
      <c r="B39" s="80" t="s">
        <v>23</v>
      </c>
      <c r="C39" s="80"/>
      <c r="D39" s="80"/>
      <c r="E39" s="80"/>
      <c r="F39" s="8"/>
      <c r="G39" s="8"/>
      <c r="O39" s="77"/>
      <c r="P39" s="77"/>
      <c r="Q39" s="77"/>
    </row>
    <row r="40" spans="1:17" ht="11.25" customHeight="1" x14ac:dyDescent="0.2">
      <c r="B40" s="81"/>
      <c r="C40" s="81"/>
      <c r="D40" s="81"/>
      <c r="E40" s="81"/>
      <c r="F40" s="27"/>
      <c r="G40" s="27"/>
      <c r="H40" s="11"/>
      <c r="I40" s="27"/>
      <c r="L40" s="49"/>
      <c r="M40" s="49"/>
      <c r="N40" s="50" t="s">
        <v>66</v>
      </c>
      <c r="O40" s="77"/>
      <c r="P40" s="77"/>
      <c r="Q40" s="77"/>
    </row>
    <row r="41" spans="1:17" ht="15.6" customHeight="1" x14ac:dyDescent="0.2">
      <c r="B41" s="84" t="s">
        <v>69</v>
      </c>
      <c r="C41" s="84"/>
      <c r="D41" s="84"/>
      <c r="E41" s="84"/>
      <c r="F41" s="11"/>
      <c r="G41" s="11"/>
      <c r="H41" s="11"/>
      <c r="I41" s="11"/>
      <c r="J41" s="11"/>
      <c r="K41" s="11"/>
      <c r="L41" s="49"/>
      <c r="M41" s="75" t="s">
        <v>71</v>
      </c>
      <c r="N41" s="76"/>
      <c r="O41" s="72"/>
      <c r="P41" s="73"/>
      <c r="Q41" s="73"/>
    </row>
    <row r="42" spans="1:17" ht="15.6" customHeight="1" x14ac:dyDescent="0.2">
      <c r="B42" s="51" t="s">
        <v>68</v>
      </c>
      <c r="C42" s="51"/>
      <c r="D42" s="51"/>
      <c r="F42" s="28"/>
      <c r="G42" s="28"/>
      <c r="H42" s="29"/>
      <c r="I42" s="28"/>
      <c r="M42" s="61" t="s">
        <v>72</v>
      </c>
      <c r="N42" s="61"/>
      <c r="O42" s="92">
        <f>JULY!O42</f>
        <v>0</v>
      </c>
      <c r="P42" s="93"/>
      <c r="Q42" s="93"/>
    </row>
    <row r="43" spans="1:17" ht="15.6" customHeight="1" x14ac:dyDescent="0.2">
      <c r="B43" s="82" t="s">
        <v>70</v>
      </c>
      <c r="C43" s="82"/>
      <c r="D43" s="82"/>
      <c r="E43" s="82"/>
      <c r="F43" s="28"/>
      <c r="G43" s="28"/>
      <c r="H43" s="29"/>
      <c r="I43" s="28"/>
      <c r="L43" s="49"/>
      <c r="M43" s="61" t="s">
        <v>24</v>
      </c>
      <c r="N43" s="61"/>
      <c r="O43" s="92">
        <f>JULY!O43</f>
        <v>0</v>
      </c>
      <c r="P43" s="93"/>
      <c r="Q43" s="93"/>
    </row>
    <row r="44" spans="1:17" ht="15.6" customHeight="1" x14ac:dyDescent="0.2">
      <c r="B44" s="82"/>
      <c r="C44" s="82"/>
      <c r="D44" s="82"/>
      <c r="E44" s="82"/>
      <c r="L44" s="49"/>
      <c r="M44" s="61" t="s">
        <v>25</v>
      </c>
      <c r="N44" s="61"/>
      <c r="O44" s="92">
        <f>JULY!O44</f>
        <v>0</v>
      </c>
      <c r="P44" s="93"/>
      <c r="Q44" s="93"/>
    </row>
    <row r="45" spans="1:17" ht="15.6" customHeight="1" x14ac:dyDescent="0.2">
      <c r="B45" s="83"/>
      <c r="C45" s="83"/>
      <c r="D45" s="83"/>
      <c r="E45" s="83"/>
      <c r="M45" s="61" t="s">
        <v>55</v>
      </c>
      <c r="N45" s="74"/>
      <c r="O45" s="72"/>
      <c r="P45" s="73"/>
      <c r="Q45" s="73"/>
    </row>
    <row r="46" spans="1:17" ht="13.5" customHeight="1" x14ac:dyDescent="0.2">
      <c r="K46" s="85" t="s">
        <v>65</v>
      </c>
      <c r="L46" s="61"/>
      <c r="M46" s="61"/>
      <c r="N46" s="74"/>
      <c r="O46" s="67"/>
      <c r="P46" s="68"/>
      <c r="Q46" s="68"/>
    </row>
    <row r="47" spans="1:17" ht="15" customHeight="1" x14ac:dyDescent="0.2"/>
    <row r="48" spans="1:17" ht="15" customHeight="1" x14ac:dyDescent="0.2"/>
  </sheetData>
  <sheetProtection algorithmName="SHA-512" hashValue="9km1WDJLc3r6nfUTnb7vbi1dtz9UB/cUtFX8ts/OOeCDLRh4SUq+kwmY+sGFI2WS1J5p3wZNV2a3V0qvUeUTNQ==" saltValue="DhvFwTnXJVrvVKOiDAeGnw==" spinCount="100000" sheet="1" objects="1" scenarios="1"/>
  <mergeCells count="32">
    <mergeCell ref="O4:Q4"/>
    <mergeCell ref="B43:E44"/>
    <mergeCell ref="B45:E45"/>
    <mergeCell ref="F1:I1"/>
    <mergeCell ref="J1:M1"/>
    <mergeCell ref="B39:E40"/>
    <mergeCell ref="B41:E41"/>
    <mergeCell ref="M41:N41"/>
    <mergeCell ref="M43:N43"/>
    <mergeCell ref="M45:N45"/>
    <mergeCell ref="A2:B2"/>
    <mergeCell ref="E2:K2"/>
    <mergeCell ref="A3:B3"/>
    <mergeCell ref="F3:G3"/>
    <mergeCell ref="H3:I3"/>
    <mergeCell ref="J3:L3"/>
    <mergeCell ref="O45:Q45"/>
    <mergeCell ref="A4:B4"/>
    <mergeCell ref="C4:E4"/>
    <mergeCell ref="K46:N46"/>
    <mergeCell ref="O46:Q46"/>
    <mergeCell ref="M44:N44"/>
    <mergeCell ref="O44:Q44"/>
    <mergeCell ref="A38:B38"/>
    <mergeCell ref="O39:Q40"/>
    <mergeCell ref="O41:Q41"/>
    <mergeCell ref="M42:N42"/>
    <mergeCell ref="O42:Q42"/>
    <mergeCell ref="O43:Q43"/>
    <mergeCell ref="F4:H4"/>
    <mergeCell ref="I4:K4"/>
    <mergeCell ref="L4:N4"/>
  </mergeCells>
  <pageMargins left="0.25" right="0.2" top="0" bottom="0" header="0.5" footer="0.25"/>
  <pageSetup paperSize="5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view="pageBreakPreview" zoomScale="85" zoomScaleNormal="145" zoomScaleSheetLayoutView="85" workbookViewId="0">
      <selection activeCell="M41" sqref="M41:N41"/>
    </sheetView>
  </sheetViews>
  <sheetFormatPr defaultRowHeight="12.75" x14ac:dyDescent="0.2"/>
  <cols>
    <col min="1" max="1" width="8.5703125" style="24" customWidth="1"/>
    <col min="2" max="2" width="40.85546875" style="30" customWidth="1"/>
    <col min="3" max="4" width="11.42578125" style="26" customWidth="1"/>
    <col min="5" max="5" width="11.42578125" style="51" customWidth="1"/>
    <col min="6" max="7" width="11.42578125" style="26" customWidth="1"/>
    <col min="8" max="8" width="11.42578125" style="51" customWidth="1"/>
    <col min="9" max="10" width="11.42578125" style="26" customWidth="1"/>
    <col min="11" max="11" width="11.42578125" style="51" customWidth="1"/>
    <col min="12" max="13" width="11.42578125" style="26" customWidth="1"/>
    <col min="14" max="14" width="11.42578125" style="51" customWidth="1"/>
    <col min="15" max="16" width="11.42578125" style="26" customWidth="1"/>
    <col min="17" max="17" width="11.42578125" style="51" customWidth="1"/>
    <col min="18" max="16384" width="9.140625" style="26"/>
  </cols>
  <sheetData>
    <row r="1" spans="1:17" s="21" customFormat="1" ht="16.5" customHeight="1" x14ac:dyDescent="0.3">
      <c r="A1" s="7" t="s">
        <v>27</v>
      </c>
      <c r="E1" s="22"/>
      <c r="F1" s="54" t="s">
        <v>35</v>
      </c>
      <c r="G1" s="54"/>
      <c r="H1" s="54"/>
      <c r="I1" s="54"/>
      <c r="J1" s="94">
        <f>JULY!J1</f>
        <v>0</v>
      </c>
      <c r="K1" s="94"/>
      <c r="L1" s="94"/>
      <c r="M1" s="94"/>
      <c r="N1" s="22"/>
      <c r="Q1" s="22"/>
    </row>
    <row r="2" spans="1:17" s="21" customFormat="1" ht="15" customHeight="1" x14ac:dyDescent="0.25">
      <c r="A2" s="55" t="s">
        <v>28</v>
      </c>
      <c r="B2" s="55"/>
      <c r="C2" s="23"/>
      <c r="D2" s="23"/>
      <c r="E2" s="56" t="s">
        <v>29</v>
      </c>
      <c r="F2" s="56"/>
      <c r="G2" s="56"/>
      <c r="H2" s="56"/>
      <c r="I2" s="56"/>
      <c r="J2" s="56"/>
      <c r="K2" s="56"/>
      <c r="L2" s="23"/>
      <c r="M2" s="23"/>
      <c r="N2" s="23"/>
      <c r="O2" s="23"/>
      <c r="P2" s="23"/>
      <c r="Q2" s="23"/>
    </row>
    <row r="3" spans="1:17" s="21" customFormat="1" ht="17.25" customHeight="1" x14ac:dyDescent="0.3">
      <c r="A3" s="57" t="s">
        <v>30</v>
      </c>
      <c r="B3" s="57"/>
      <c r="E3" s="22"/>
      <c r="F3" s="54" t="s">
        <v>34</v>
      </c>
      <c r="G3" s="54"/>
      <c r="H3" s="58" t="s">
        <v>47</v>
      </c>
      <c r="I3" s="58"/>
      <c r="J3" s="55" t="s">
        <v>74</v>
      </c>
      <c r="K3" s="55"/>
      <c r="L3" s="55"/>
      <c r="M3" s="22"/>
      <c r="N3" s="22"/>
      <c r="Q3" s="22"/>
    </row>
    <row r="4" spans="1:17" s="47" customFormat="1" ht="17.100000000000001" customHeight="1" x14ac:dyDescent="0.2">
      <c r="A4" s="59" t="s">
        <v>3</v>
      </c>
      <c r="B4" s="59"/>
      <c r="C4" s="59" t="s">
        <v>4</v>
      </c>
      <c r="D4" s="59"/>
      <c r="E4" s="59"/>
      <c r="F4" s="60" t="s">
        <v>5</v>
      </c>
      <c r="G4" s="60"/>
      <c r="H4" s="60"/>
      <c r="I4" s="59" t="s">
        <v>6</v>
      </c>
      <c r="J4" s="59"/>
      <c r="K4" s="59"/>
      <c r="L4" s="60" t="s">
        <v>7</v>
      </c>
      <c r="M4" s="60"/>
      <c r="N4" s="60"/>
      <c r="O4" s="59" t="s">
        <v>26</v>
      </c>
      <c r="P4" s="59"/>
      <c r="Q4" s="59"/>
    </row>
    <row r="5" spans="1:17" s="22" customFormat="1" ht="12" customHeight="1" x14ac:dyDescent="0.25">
      <c r="A5" s="12" t="s">
        <v>8</v>
      </c>
      <c r="B5" s="13" t="s">
        <v>9</v>
      </c>
      <c r="C5" s="13" t="s">
        <v>1</v>
      </c>
      <c r="D5" s="13" t="s">
        <v>2</v>
      </c>
      <c r="E5" s="13" t="s">
        <v>0</v>
      </c>
      <c r="F5" s="13" t="s">
        <v>1</v>
      </c>
      <c r="G5" s="13" t="s">
        <v>2</v>
      </c>
      <c r="H5" s="13" t="s">
        <v>0</v>
      </c>
      <c r="I5" s="13" t="s">
        <v>1</v>
      </c>
      <c r="J5" s="13" t="s">
        <v>2</v>
      </c>
      <c r="K5" s="13" t="s">
        <v>0</v>
      </c>
      <c r="L5" s="13" t="s">
        <v>1</v>
      </c>
      <c r="M5" s="13" t="s">
        <v>2</v>
      </c>
      <c r="N5" s="13" t="s">
        <v>0</v>
      </c>
      <c r="O5" s="13" t="s">
        <v>1</v>
      </c>
      <c r="P5" s="13" t="s">
        <v>2</v>
      </c>
      <c r="Q5" s="13" t="s">
        <v>0</v>
      </c>
    </row>
    <row r="6" spans="1:17" s="41" customFormat="1" ht="17.100000000000001" customHeight="1" x14ac:dyDescent="0.2">
      <c r="A6" s="10">
        <v>3211109</v>
      </c>
      <c r="B6" s="14" t="s">
        <v>56</v>
      </c>
      <c r="C6" s="45"/>
      <c r="D6" s="6"/>
      <c r="E6" s="6">
        <f t="shared" ref="E6:E37" si="0">C6+D6</f>
        <v>0</v>
      </c>
      <c r="F6" s="9">
        <f>C6+December!F6</f>
        <v>0</v>
      </c>
      <c r="G6" s="9">
        <f>D6+December!G6</f>
        <v>0</v>
      </c>
      <c r="H6" s="6">
        <f t="shared" ref="H6:H37" si="1">F6+G6</f>
        <v>0</v>
      </c>
      <c r="I6" s="45"/>
      <c r="J6" s="6"/>
      <c r="K6" s="6">
        <f t="shared" ref="K6:K37" si="2">I6+J6</f>
        <v>0</v>
      </c>
      <c r="L6" s="9">
        <f>I6+December!L6</f>
        <v>0</v>
      </c>
      <c r="M6" s="9">
        <f>J6+December!M6</f>
        <v>0</v>
      </c>
      <c r="N6" s="6">
        <f t="shared" ref="N6:N36" si="3">L6+M6</f>
        <v>0</v>
      </c>
      <c r="O6" s="9">
        <f t="shared" ref="O6:P37" si="4">F6-L6</f>
        <v>0</v>
      </c>
      <c r="P6" s="9">
        <f t="shared" si="4"/>
        <v>0</v>
      </c>
      <c r="Q6" s="6">
        <f t="shared" ref="Q6:Q37" si="5">O6+P6</f>
        <v>0</v>
      </c>
    </row>
    <row r="7" spans="1:17" s="42" customFormat="1" ht="17.100000000000001" customHeight="1" x14ac:dyDescent="0.2">
      <c r="A7" s="33">
        <v>3211109</v>
      </c>
      <c r="B7" s="34" t="s">
        <v>57</v>
      </c>
      <c r="C7" s="46"/>
      <c r="D7" s="35"/>
      <c r="E7" s="35">
        <f t="shared" si="0"/>
        <v>0</v>
      </c>
      <c r="F7" s="36">
        <f>C7+December!F7</f>
        <v>0</v>
      </c>
      <c r="G7" s="36">
        <f>D7+December!G7</f>
        <v>0</v>
      </c>
      <c r="H7" s="35">
        <f t="shared" si="1"/>
        <v>0</v>
      </c>
      <c r="I7" s="46"/>
      <c r="J7" s="35"/>
      <c r="K7" s="35">
        <f t="shared" si="2"/>
        <v>0</v>
      </c>
      <c r="L7" s="36">
        <f>I7+December!L7</f>
        <v>0</v>
      </c>
      <c r="M7" s="36">
        <f>J7+December!M7</f>
        <v>0</v>
      </c>
      <c r="N7" s="35">
        <f t="shared" si="3"/>
        <v>0</v>
      </c>
      <c r="O7" s="36">
        <f t="shared" si="4"/>
        <v>0</v>
      </c>
      <c r="P7" s="36">
        <f t="shared" si="4"/>
        <v>0</v>
      </c>
      <c r="Q7" s="35">
        <f t="shared" si="5"/>
        <v>0</v>
      </c>
    </row>
    <row r="8" spans="1:17" s="41" customFormat="1" ht="17.100000000000001" customHeight="1" x14ac:dyDescent="0.2">
      <c r="A8" s="10">
        <v>3211109</v>
      </c>
      <c r="B8" s="14" t="s">
        <v>40</v>
      </c>
      <c r="C8" s="45"/>
      <c r="D8" s="6"/>
      <c r="E8" s="6">
        <f t="shared" si="0"/>
        <v>0</v>
      </c>
      <c r="F8" s="9">
        <f>C8+December!F8</f>
        <v>0</v>
      </c>
      <c r="G8" s="9">
        <f>D8+December!G8</f>
        <v>0</v>
      </c>
      <c r="H8" s="6">
        <f t="shared" si="1"/>
        <v>0</v>
      </c>
      <c r="I8" s="45"/>
      <c r="J8" s="6"/>
      <c r="K8" s="6">
        <f t="shared" si="2"/>
        <v>0</v>
      </c>
      <c r="L8" s="9">
        <f>I8+December!L8</f>
        <v>0</v>
      </c>
      <c r="M8" s="9">
        <f>J8+December!M8</f>
        <v>0</v>
      </c>
      <c r="N8" s="6">
        <f t="shared" si="3"/>
        <v>0</v>
      </c>
      <c r="O8" s="9">
        <f t="shared" si="4"/>
        <v>0</v>
      </c>
      <c r="P8" s="9">
        <f t="shared" si="4"/>
        <v>0</v>
      </c>
      <c r="Q8" s="6">
        <f t="shared" si="5"/>
        <v>0</v>
      </c>
    </row>
    <row r="9" spans="1:17" s="42" customFormat="1" ht="17.100000000000001" customHeight="1" x14ac:dyDescent="0.2">
      <c r="A9" s="33">
        <v>3211109</v>
      </c>
      <c r="B9" s="34" t="s">
        <v>10</v>
      </c>
      <c r="C9" s="46"/>
      <c r="D9" s="35"/>
      <c r="E9" s="35">
        <f t="shared" si="0"/>
        <v>0</v>
      </c>
      <c r="F9" s="36">
        <f>C9+December!F9</f>
        <v>0</v>
      </c>
      <c r="G9" s="36">
        <f>D9+December!G9</f>
        <v>0</v>
      </c>
      <c r="H9" s="35">
        <f t="shared" si="1"/>
        <v>0</v>
      </c>
      <c r="I9" s="46"/>
      <c r="J9" s="35"/>
      <c r="K9" s="35">
        <f t="shared" si="2"/>
        <v>0</v>
      </c>
      <c r="L9" s="36">
        <f>I9+December!L9</f>
        <v>0</v>
      </c>
      <c r="M9" s="36">
        <f>J9+December!M9</f>
        <v>0</v>
      </c>
      <c r="N9" s="35">
        <f t="shared" si="3"/>
        <v>0</v>
      </c>
      <c r="O9" s="36">
        <f t="shared" si="4"/>
        <v>0</v>
      </c>
      <c r="P9" s="36">
        <f t="shared" si="4"/>
        <v>0</v>
      </c>
      <c r="Q9" s="35">
        <f t="shared" si="5"/>
        <v>0</v>
      </c>
    </row>
    <row r="10" spans="1:17" s="41" customFormat="1" ht="17.100000000000001" customHeight="1" x14ac:dyDescent="0.2">
      <c r="A10" s="10">
        <v>3211109</v>
      </c>
      <c r="B10" s="14" t="s">
        <v>16</v>
      </c>
      <c r="C10" s="45"/>
      <c r="D10" s="6"/>
      <c r="E10" s="6">
        <f t="shared" si="0"/>
        <v>0</v>
      </c>
      <c r="F10" s="9">
        <f>C10+December!F10</f>
        <v>0</v>
      </c>
      <c r="G10" s="9">
        <f>D10+December!G10</f>
        <v>0</v>
      </c>
      <c r="H10" s="6">
        <f t="shared" si="1"/>
        <v>0</v>
      </c>
      <c r="I10" s="45"/>
      <c r="J10" s="6"/>
      <c r="K10" s="6">
        <f t="shared" si="2"/>
        <v>0</v>
      </c>
      <c r="L10" s="9">
        <f>I10+December!L10</f>
        <v>0</v>
      </c>
      <c r="M10" s="9">
        <f>J10+December!M10</f>
        <v>0</v>
      </c>
      <c r="N10" s="6">
        <f t="shared" si="3"/>
        <v>0</v>
      </c>
      <c r="O10" s="9">
        <f t="shared" si="4"/>
        <v>0</v>
      </c>
      <c r="P10" s="9">
        <f t="shared" si="4"/>
        <v>0</v>
      </c>
      <c r="Q10" s="6">
        <f t="shared" si="5"/>
        <v>0</v>
      </c>
    </row>
    <row r="11" spans="1:17" s="42" customFormat="1" ht="17.100000000000001" customHeight="1" x14ac:dyDescent="0.2">
      <c r="A11" s="33">
        <v>3211111</v>
      </c>
      <c r="B11" s="38" t="s">
        <v>17</v>
      </c>
      <c r="C11" s="35"/>
      <c r="D11" s="46"/>
      <c r="E11" s="35">
        <f t="shared" si="0"/>
        <v>0</v>
      </c>
      <c r="F11" s="36">
        <f>C11+December!F11</f>
        <v>0</v>
      </c>
      <c r="G11" s="36">
        <f>D11+December!G11</f>
        <v>0</v>
      </c>
      <c r="H11" s="35">
        <f t="shared" si="1"/>
        <v>0</v>
      </c>
      <c r="I11" s="35"/>
      <c r="J11" s="46"/>
      <c r="K11" s="35">
        <f t="shared" si="2"/>
        <v>0</v>
      </c>
      <c r="L11" s="36">
        <f>I11+December!L11</f>
        <v>0</v>
      </c>
      <c r="M11" s="36">
        <f>J11+December!M11</f>
        <v>0</v>
      </c>
      <c r="N11" s="35">
        <f t="shared" si="3"/>
        <v>0</v>
      </c>
      <c r="O11" s="36">
        <f t="shared" si="4"/>
        <v>0</v>
      </c>
      <c r="P11" s="36">
        <f t="shared" si="4"/>
        <v>0</v>
      </c>
      <c r="Q11" s="35">
        <f t="shared" si="5"/>
        <v>0</v>
      </c>
    </row>
    <row r="12" spans="1:17" s="41" customFormat="1" ht="17.100000000000001" customHeight="1" x14ac:dyDescent="0.2">
      <c r="A12" s="10">
        <v>3211117</v>
      </c>
      <c r="B12" s="14" t="s">
        <v>64</v>
      </c>
      <c r="C12" s="6"/>
      <c r="D12" s="45"/>
      <c r="E12" s="6">
        <f t="shared" si="0"/>
        <v>0</v>
      </c>
      <c r="F12" s="9">
        <f>C12+December!F12</f>
        <v>0</v>
      </c>
      <c r="G12" s="9">
        <f>D12+December!G12</f>
        <v>0</v>
      </c>
      <c r="H12" s="6">
        <f t="shared" si="1"/>
        <v>0</v>
      </c>
      <c r="I12" s="6"/>
      <c r="J12" s="45"/>
      <c r="K12" s="6">
        <f t="shared" si="2"/>
        <v>0</v>
      </c>
      <c r="L12" s="9">
        <f>I12+December!L12</f>
        <v>0</v>
      </c>
      <c r="M12" s="9">
        <f>J12+December!M12</f>
        <v>0</v>
      </c>
      <c r="N12" s="6">
        <f t="shared" si="3"/>
        <v>0</v>
      </c>
      <c r="O12" s="9">
        <f t="shared" si="4"/>
        <v>0</v>
      </c>
      <c r="P12" s="9">
        <f t="shared" si="4"/>
        <v>0</v>
      </c>
      <c r="Q12" s="6">
        <f t="shared" si="5"/>
        <v>0</v>
      </c>
    </row>
    <row r="13" spans="1:17" s="42" customFormat="1" ht="17.100000000000001" customHeight="1" x14ac:dyDescent="0.2">
      <c r="A13" s="33">
        <v>3221109</v>
      </c>
      <c r="B13" s="34" t="s">
        <v>53</v>
      </c>
      <c r="C13" s="35"/>
      <c r="D13" s="46"/>
      <c r="E13" s="35">
        <f t="shared" si="0"/>
        <v>0</v>
      </c>
      <c r="F13" s="36">
        <f>C13+December!F13</f>
        <v>0</v>
      </c>
      <c r="G13" s="36">
        <f>D13+December!G13</f>
        <v>0</v>
      </c>
      <c r="H13" s="35">
        <f t="shared" si="1"/>
        <v>0</v>
      </c>
      <c r="I13" s="35"/>
      <c r="J13" s="46"/>
      <c r="K13" s="35">
        <f t="shared" si="2"/>
        <v>0</v>
      </c>
      <c r="L13" s="36">
        <f>I13+December!L13</f>
        <v>0</v>
      </c>
      <c r="M13" s="36">
        <f>J13+December!M13</f>
        <v>0</v>
      </c>
      <c r="N13" s="35">
        <f t="shared" si="3"/>
        <v>0</v>
      </c>
      <c r="O13" s="36">
        <f t="shared" si="4"/>
        <v>0</v>
      </c>
      <c r="P13" s="36">
        <f t="shared" si="4"/>
        <v>0</v>
      </c>
      <c r="Q13" s="35">
        <f t="shared" si="5"/>
        <v>0</v>
      </c>
    </row>
    <row r="14" spans="1:17" s="41" customFormat="1" ht="17.100000000000001" customHeight="1" x14ac:dyDescent="0.2">
      <c r="A14" s="10">
        <v>3231201</v>
      </c>
      <c r="B14" s="15" t="s">
        <v>36</v>
      </c>
      <c r="C14" s="6"/>
      <c r="D14" s="45"/>
      <c r="E14" s="6">
        <f t="shared" si="0"/>
        <v>0</v>
      </c>
      <c r="F14" s="9">
        <f>C14+December!F14</f>
        <v>0</v>
      </c>
      <c r="G14" s="9">
        <f>D14+December!G14</f>
        <v>0</v>
      </c>
      <c r="H14" s="6">
        <f t="shared" si="1"/>
        <v>0</v>
      </c>
      <c r="I14" s="6"/>
      <c r="J14" s="45"/>
      <c r="K14" s="6">
        <f t="shared" si="2"/>
        <v>0</v>
      </c>
      <c r="L14" s="9">
        <f>I14+December!L14</f>
        <v>0</v>
      </c>
      <c r="M14" s="9">
        <f>J14+December!M14</f>
        <v>0</v>
      </c>
      <c r="N14" s="6">
        <f t="shared" si="3"/>
        <v>0</v>
      </c>
      <c r="O14" s="9">
        <f t="shared" si="4"/>
        <v>0</v>
      </c>
      <c r="P14" s="9">
        <f t="shared" si="4"/>
        <v>0</v>
      </c>
      <c r="Q14" s="6">
        <f t="shared" si="5"/>
        <v>0</v>
      </c>
    </row>
    <row r="15" spans="1:17" s="42" customFormat="1" ht="17.100000000000001" customHeight="1" x14ac:dyDescent="0.2">
      <c r="A15" s="33">
        <v>3231201</v>
      </c>
      <c r="B15" s="38" t="s">
        <v>37</v>
      </c>
      <c r="C15" s="35"/>
      <c r="D15" s="46"/>
      <c r="E15" s="35">
        <f t="shared" si="0"/>
        <v>0</v>
      </c>
      <c r="F15" s="36">
        <f>C15+December!F15</f>
        <v>0</v>
      </c>
      <c r="G15" s="36">
        <f>D15+December!G15</f>
        <v>0</v>
      </c>
      <c r="H15" s="35">
        <f t="shared" si="1"/>
        <v>0</v>
      </c>
      <c r="I15" s="35"/>
      <c r="J15" s="46"/>
      <c r="K15" s="35">
        <f t="shared" si="2"/>
        <v>0</v>
      </c>
      <c r="L15" s="36">
        <f>I15+December!L15</f>
        <v>0</v>
      </c>
      <c r="M15" s="36">
        <f>J15+December!M15</f>
        <v>0</v>
      </c>
      <c r="N15" s="35">
        <f t="shared" si="3"/>
        <v>0</v>
      </c>
      <c r="O15" s="36">
        <f t="shared" si="4"/>
        <v>0</v>
      </c>
      <c r="P15" s="36">
        <f t="shared" si="4"/>
        <v>0</v>
      </c>
      <c r="Q15" s="35">
        <f t="shared" si="5"/>
        <v>0</v>
      </c>
    </row>
    <row r="16" spans="1:17" s="41" customFormat="1" ht="17.100000000000001" customHeight="1" x14ac:dyDescent="0.2">
      <c r="A16" s="10">
        <v>3231201</v>
      </c>
      <c r="B16" s="32" t="s">
        <v>38</v>
      </c>
      <c r="C16" s="6"/>
      <c r="D16" s="45"/>
      <c r="E16" s="6">
        <f t="shared" si="0"/>
        <v>0</v>
      </c>
      <c r="F16" s="9">
        <f>C16+December!F16</f>
        <v>0</v>
      </c>
      <c r="G16" s="9">
        <f>D16+December!G16</f>
        <v>0</v>
      </c>
      <c r="H16" s="6">
        <f t="shared" si="1"/>
        <v>0</v>
      </c>
      <c r="I16" s="6"/>
      <c r="J16" s="45"/>
      <c r="K16" s="6">
        <f t="shared" si="2"/>
        <v>0</v>
      </c>
      <c r="L16" s="9">
        <f>I16+December!L16</f>
        <v>0</v>
      </c>
      <c r="M16" s="9">
        <f>J16+December!M16</f>
        <v>0</v>
      </c>
      <c r="N16" s="6">
        <f t="shared" si="3"/>
        <v>0</v>
      </c>
      <c r="O16" s="9">
        <f t="shared" si="4"/>
        <v>0</v>
      </c>
      <c r="P16" s="9">
        <f t="shared" si="4"/>
        <v>0</v>
      </c>
      <c r="Q16" s="6">
        <f t="shared" si="5"/>
        <v>0</v>
      </c>
    </row>
    <row r="17" spans="1:17" s="42" customFormat="1" ht="17.100000000000001" customHeight="1" x14ac:dyDescent="0.2">
      <c r="A17" s="33">
        <v>3241101</v>
      </c>
      <c r="B17" s="39" t="s">
        <v>54</v>
      </c>
      <c r="C17" s="35"/>
      <c r="D17" s="46"/>
      <c r="E17" s="35">
        <f t="shared" si="0"/>
        <v>0</v>
      </c>
      <c r="F17" s="36">
        <f>C17+December!F17</f>
        <v>0</v>
      </c>
      <c r="G17" s="36">
        <f>D17+December!G17</f>
        <v>0</v>
      </c>
      <c r="H17" s="35">
        <f t="shared" si="1"/>
        <v>0</v>
      </c>
      <c r="I17" s="35"/>
      <c r="J17" s="46"/>
      <c r="K17" s="35">
        <f t="shared" si="2"/>
        <v>0</v>
      </c>
      <c r="L17" s="36">
        <f>I17+December!L17</f>
        <v>0</v>
      </c>
      <c r="M17" s="36">
        <f>J17+December!M17</f>
        <v>0</v>
      </c>
      <c r="N17" s="35">
        <f t="shared" si="3"/>
        <v>0</v>
      </c>
      <c r="O17" s="36">
        <f t="shared" si="4"/>
        <v>0</v>
      </c>
      <c r="P17" s="36">
        <f t="shared" si="4"/>
        <v>0</v>
      </c>
      <c r="Q17" s="35">
        <f t="shared" si="5"/>
        <v>0</v>
      </c>
    </row>
    <row r="18" spans="1:17" s="41" customFormat="1" ht="17.100000000000001" customHeight="1" x14ac:dyDescent="0.2">
      <c r="A18" s="10">
        <v>3241101</v>
      </c>
      <c r="B18" s="14" t="s">
        <v>58</v>
      </c>
      <c r="C18" s="6"/>
      <c r="D18" s="45"/>
      <c r="E18" s="6">
        <f t="shared" si="0"/>
        <v>0</v>
      </c>
      <c r="F18" s="9">
        <f>C18+December!F18</f>
        <v>0</v>
      </c>
      <c r="G18" s="9">
        <f>D18+December!G18</f>
        <v>0</v>
      </c>
      <c r="H18" s="6">
        <f t="shared" si="1"/>
        <v>0</v>
      </c>
      <c r="I18" s="6"/>
      <c r="J18" s="45"/>
      <c r="K18" s="6">
        <f t="shared" si="2"/>
        <v>0</v>
      </c>
      <c r="L18" s="9">
        <f>I18+December!L18</f>
        <v>0</v>
      </c>
      <c r="M18" s="9">
        <f>J18+December!M18</f>
        <v>0</v>
      </c>
      <c r="N18" s="6">
        <f t="shared" si="3"/>
        <v>0</v>
      </c>
      <c r="O18" s="9">
        <f t="shared" si="4"/>
        <v>0</v>
      </c>
      <c r="P18" s="9">
        <f t="shared" si="4"/>
        <v>0</v>
      </c>
      <c r="Q18" s="6">
        <f t="shared" si="5"/>
        <v>0</v>
      </c>
    </row>
    <row r="19" spans="1:17" s="42" customFormat="1" ht="17.100000000000001" customHeight="1" x14ac:dyDescent="0.2">
      <c r="A19" s="33">
        <v>3241101</v>
      </c>
      <c r="B19" s="34" t="s">
        <v>59</v>
      </c>
      <c r="C19" s="35"/>
      <c r="D19" s="46"/>
      <c r="E19" s="35">
        <f t="shared" si="0"/>
        <v>0</v>
      </c>
      <c r="F19" s="36">
        <f>C19+December!F19</f>
        <v>0</v>
      </c>
      <c r="G19" s="36">
        <f>D19+December!G19</f>
        <v>0</v>
      </c>
      <c r="H19" s="35">
        <f t="shared" si="1"/>
        <v>0</v>
      </c>
      <c r="I19" s="35"/>
      <c r="J19" s="46"/>
      <c r="K19" s="35">
        <f t="shared" si="2"/>
        <v>0</v>
      </c>
      <c r="L19" s="36">
        <f>I19+December!L19</f>
        <v>0</v>
      </c>
      <c r="M19" s="36">
        <f>J19+December!M19</f>
        <v>0</v>
      </c>
      <c r="N19" s="35">
        <f t="shared" si="3"/>
        <v>0</v>
      </c>
      <c r="O19" s="36">
        <f t="shared" si="4"/>
        <v>0</v>
      </c>
      <c r="P19" s="36">
        <f t="shared" si="4"/>
        <v>0</v>
      </c>
      <c r="Q19" s="35">
        <f t="shared" si="5"/>
        <v>0</v>
      </c>
    </row>
    <row r="20" spans="1:17" s="41" customFormat="1" ht="17.100000000000001" customHeight="1" x14ac:dyDescent="0.2">
      <c r="A20" s="10">
        <v>3241101</v>
      </c>
      <c r="B20" s="14" t="s">
        <v>11</v>
      </c>
      <c r="C20" s="6"/>
      <c r="D20" s="45"/>
      <c r="E20" s="6">
        <f t="shared" si="0"/>
        <v>0</v>
      </c>
      <c r="F20" s="9">
        <f>C20+December!F20</f>
        <v>0</v>
      </c>
      <c r="G20" s="9">
        <f>D20+December!G20</f>
        <v>0</v>
      </c>
      <c r="H20" s="6">
        <f t="shared" si="1"/>
        <v>0</v>
      </c>
      <c r="I20" s="6"/>
      <c r="J20" s="45"/>
      <c r="K20" s="6">
        <f t="shared" si="2"/>
        <v>0</v>
      </c>
      <c r="L20" s="9">
        <f>I20+December!L20</f>
        <v>0</v>
      </c>
      <c r="M20" s="9">
        <f>J20+December!M20</f>
        <v>0</v>
      </c>
      <c r="N20" s="6">
        <f t="shared" si="3"/>
        <v>0</v>
      </c>
      <c r="O20" s="9">
        <f t="shared" si="4"/>
        <v>0</v>
      </c>
      <c r="P20" s="9">
        <f t="shared" si="4"/>
        <v>0</v>
      </c>
      <c r="Q20" s="6">
        <f t="shared" si="5"/>
        <v>0</v>
      </c>
    </row>
    <row r="21" spans="1:17" s="42" customFormat="1" ht="17.100000000000001" customHeight="1" x14ac:dyDescent="0.2">
      <c r="A21" s="33">
        <v>3243101</v>
      </c>
      <c r="B21" s="38" t="s">
        <v>31</v>
      </c>
      <c r="C21" s="35"/>
      <c r="D21" s="46"/>
      <c r="E21" s="35">
        <f t="shared" si="0"/>
        <v>0</v>
      </c>
      <c r="F21" s="36">
        <f>C21+December!F21</f>
        <v>0</v>
      </c>
      <c r="G21" s="36">
        <f>D21+December!G21</f>
        <v>0</v>
      </c>
      <c r="H21" s="35">
        <f t="shared" si="1"/>
        <v>0</v>
      </c>
      <c r="I21" s="35"/>
      <c r="J21" s="46"/>
      <c r="K21" s="35">
        <f t="shared" si="2"/>
        <v>0</v>
      </c>
      <c r="L21" s="36">
        <f>I21+December!L21</f>
        <v>0</v>
      </c>
      <c r="M21" s="36">
        <f>J21+December!M21</f>
        <v>0</v>
      </c>
      <c r="N21" s="35">
        <f t="shared" si="3"/>
        <v>0</v>
      </c>
      <c r="O21" s="36">
        <f t="shared" si="4"/>
        <v>0</v>
      </c>
      <c r="P21" s="36">
        <f t="shared" si="4"/>
        <v>0</v>
      </c>
      <c r="Q21" s="35">
        <f t="shared" si="5"/>
        <v>0</v>
      </c>
    </row>
    <row r="22" spans="1:17" s="41" customFormat="1" ht="17.100000000000001" customHeight="1" x14ac:dyDescent="0.2">
      <c r="A22" s="10">
        <v>3251101</v>
      </c>
      <c r="B22" s="14" t="s">
        <v>19</v>
      </c>
      <c r="C22" s="6"/>
      <c r="D22" s="45"/>
      <c r="E22" s="6">
        <f t="shared" si="0"/>
        <v>0</v>
      </c>
      <c r="F22" s="9">
        <f>C22+December!F22</f>
        <v>0</v>
      </c>
      <c r="G22" s="9">
        <f>D22+December!G22</f>
        <v>0</v>
      </c>
      <c r="H22" s="6">
        <f t="shared" si="1"/>
        <v>0</v>
      </c>
      <c r="I22" s="6"/>
      <c r="J22" s="45"/>
      <c r="K22" s="6">
        <f t="shared" si="2"/>
        <v>0</v>
      </c>
      <c r="L22" s="9">
        <f>I22+December!L22</f>
        <v>0</v>
      </c>
      <c r="M22" s="9">
        <f>J22+December!M22</f>
        <v>0</v>
      </c>
      <c r="N22" s="6">
        <f t="shared" si="3"/>
        <v>0</v>
      </c>
      <c r="O22" s="9">
        <f t="shared" si="4"/>
        <v>0</v>
      </c>
      <c r="P22" s="9">
        <f t="shared" si="4"/>
        <v>0</v>
      </c>
      <c r="Q22" s="6">
        <f t="shared" si="5"/>
        <v>0</v>
      </c>
    </row>
    <row r="23" spans="1:17" s="42" customFormat="1" ht="17.100000000000001" customHeight="1" x14ac:dyDescent="0.2">
      <c r="A23" s="33">
        <v>3251101</v>
      </c>
      <c r="B23" s="34" t="s">
        <v>20</v>
      </c>
      <c r="C23" s="35"/>
      <c r="D23" s="46"/>
      <c r="E23" s="35">
        <f t="shared" si="0"/>
        <v>0</v>
      </c>
      <c r="F23" s="36">
        <f>C23+December!F23</f>
        <v>0</v>
      </c>
      <c r="G23" s="36">
        <f>D23+December!G23</f>
        <v>0</v>
      </c>
      <c r="H23" s="35">
        <f t="shared" si="1"/>
        <v>0</v>
      </c>
      <c r="I23" s="35"/>
      <c r="J23" s="46"/>
      <c r="K23" s="35">
        <f t="shared" si="2"/>
        <v>0</v>
      </c>
      <c r="L23" s="36">
        <f>I23+December!L23</f>
        <v>0</v>
      </c>
      <c r="M23" s="36">
        <f>J23+December!M23</f>
        <v>0</v>
      </c>
      <c r="N23" s="35">
        <f t="shared" si="3"/>
        <v>0</v>
      </c>
      <c r="O23" s="36">
        <f t="shared" si="4"/>
        <v>0</v>
      </c>
      <c r="P23" s="36">
        <f t="shared" si="4"/>
        <v>0</v>
      </c>
      <c r="Q23" s="35">
        <f t="shared" si="5"/>
        <v>0</v>
      </c>
    </row>
    <row r="24" spans="1:17" s="41" customFormat="1" ht="17.100000000000001" customHeight="1" x14ac:dyDescent="0.2">
      <c r="A24" s="10">
        <v>3251101</v>
      </c>
      <c r="B24" s="14" t="s">
        <v>14</v>
      </c>
      <c r="C24" s="6"/>
      <c r="D24" s="45"/>
      <c r="E24" s="6">
        <f t="shared" si="0"/>
        <v>0</v>
      </c>
      <c r="F24" s="9">
        <f>C24+December!F24</f>
        <v>0</v>
      </c>
      <c r="G24" s="9">
        <f>D24+December!G24</f>
        <v>0</v>
      </c>
      <c r="H24" s="6">
        <f t="shared" si="1"/>
        <v>0</v>
      </c>
      <c r="I24" s="6"/>
      <c r="J24" s="45"/>
      <c r="K24" s="6">
        <f t="shared" si="2"/>
        <v>0</v>
      </c>
      <c r="L24" s="9">
        <f>I24+December!L24</f>
        <v>0</v>
      </c>
      <c r="M24" s="9">
        <f>J24+December!M24</f>
        <v>0</v>
      </c>
      <c r="N24" s="6">
        <f t="shared" si="3"/>
        <v>0</v>
      </c>
      <c r="O24" s="9">
        <f t="shared" si="4"/>
        <v>0</v>
      </c>
      <c r="P24" s="9">
        <f t="shared" si="4"/>
        <v>0</v>
      </c>
      <c r="Q24" s="6">
        <f t="shared" si="5"/>
        <v>0</v>
      </c>
    </row>
    <row r="25" spans="1:17" s="42" customFormat="1" ht="17.100000000000001" customHeight="1" x14ac:dyDescent="0.2">
      <c r="A25" s="33">
        <v>3251101</v>
      </c>
      <c r="B25" s="34" t="s">
        <v>15</v>
      </c>
      <c r="C25" s="35"/>
      <c r="D25" s="46"/>
      <c r="E25" s="35">
        <f t="shared" si="0"/>
        <v>0</v>
      </c>
      <c r="F25" s="36">
        <f>C25+December!F25</f>
        <v>0</v>
      </c>
      <c r="G25" s="36">
        <f>D25+December!G25</f>
        <v>0</v>
      </c>
      <c r="H25" s="35">
        <f t="shared" si="1"/>
        <v>0</v>
      </c>
      <c r="I25" s="35"/>
      <c r="J25" s="46"/>
      <c r="K25" s="35">
        <f t="shared" si="2"/>
        <v>0</v>
      </c>
      <c r="L25" s="36">
        <f>I25+December!L25</f>
        <v>0</v>
      </c>
      <c r="M25" s="36">
        <f>J25+December!M25</f>
        <v>0</v>
      </c>
      <c r="N25" s="35">
        <f t="shared" si="3"/>
        <v>0</v>
      </c>
      <c r="O25" s="36">
        <f t="shared" si="4"/>
        <v>0</v>
      </c>
      <c r="P25" s="36">
        <f t="shared" si="4"/>
        <v>0</v>
      </c>
      <c r="Q25" s="35">
        <f t="shared" si="5"/>
        <v>0</v>
      </c>
    </row>
    <row r="26" spans="1:17" s="41" customFormat="1" ht="17.100000000000001" customHeight="1" x14ac:dyDescent="0.2">
      <c r="A26" s="10">
        <v>3251101</v>
      </c>
      <c r="B26" s="14" t="s">
        <v>21</v>
      </c>
      <c r="C26" s="6"/>
      <c r="D26" s="45"/>
      <c r="E26" s="6">
        <f t="shared" si="0"/>
        <v>0</v>
      </c>
      <c r="F26" s="9">
        <f>C26+December!F26</f>
        <v>0</v>
      </c>
      <c r="G26" s="9">
        <f>D26+December!G26</f>
        <v>0</v>
      </c>
      <c r="H26" s="6">
        <f t="shared" si="1"/>
        <v>0</v>
      </c>
      <c r="I26" s="6"/>
      <c r="J26" s="45"/>
      <c r="K26" s="6">
        <f t="shared" si="2"/>
        <v>0</v>
      </c>
      <c r="L26" s="9">
        <f>I26+December!L26</f>
        <v>0</v>
      </c>
      <c r="M26" s="9">
        <f>J26+December!M26</f>
        <v>0</v>
      </c>
      <c r="N26" s="6">
        <f t="shared" si="3"/>
        <v>0</v>
      </c>
      <c r="O26" s="9">
        <f t="shared" si="4"/>
        <v>0</v>
      </c>
      <c r="P26" s="9">
        <f t="shared" si="4"/>
        <v>0</v>
      </c>
      <c r="Q26" s="6">
        <f t="shared" si="5"/>
        <v>0</v>
      </c>
    </row>
    <row r="27" spans="1:17" s="42" customFormat="1" ht="17.100000000000001" customHeight="1" x14ac:dyDescent="0.2">
      <c r="A27" s="33">
        <v>3251104</v>
      </c>
      <c r="B27" s="34" t="s">
        <v>18</v>
      </c>
      <c r="C27" s="35"/>
      <c r="D27" s="46"/>
      <c r="E27" s="35">
        <f t="shared" si="0"/>
        <v>0</v>
      </c>
      <c r="F27" s="36">
        <f>C27+December!F27</f>
        <v>0</v>
      </c>
      <c r="G27" s="36">
        <f>D27+December!G27</f>
        <v>0</v>
      </c>
      <c r="H27" s="35">
        <f t="shared" si="1"/>
        <v>0</v>
      </c>
      <c r="I27" s="35"/>
      <c r="J27" s="46"/>
      <c r="K27" s="35">
        <f t="shared" si="2"/>
        <v>0</v>
      </c>
      <c r="L27" s="36">
        <f>I27+December!L27</f>
        <v>0</v>
      </c>
      <c r="M27" s="36">
        <f>J27+December!M27</f>
        <v>0</v>
      </c>
      <c r="N27" s="35">
        <f t="shared" si="3"/>
        <v>0</v>
      </c>
      <c r="O27" s="36">
        <f t="shared" si="4"/>
        <v>0</v>
      </c>
      <c r="P27" s="36">
        <f t="shared" si="4"/>
        <v>0</v>
      </c>
      <c r="Q27" s="35">
        <f t="shared" si="5"/>
        <v>0</v>
      </c>
    </row>
    <row r="28" spans="1:17" s="41" customFormat="1" ht="17.100000000000001" customHeight="1" x14ac:dyDescent="0.2">
      <c r="A28" s="10">
        <v>3251104</v>
      </c>
      <c r="B28" s="15" t="s">
        <v>12</v>
      </c>
      <c r="C28" s="6"/>
      <c r="D28" s="45"/>
      <c r="E28" s="6">
        <f t="shared" si="0"/>
        <v>0</v>
      </c>
      <c r="F28" s="9">
        <f>C28+December!F28</f>
        <v>0</v>
      </c>
      <c r="G28" s="9">
        <f>D28+December!G28</f>
        <v>0</v>
      </c>
      <c r="H28" s="6">
        <f t="shared" si="1"/>
        <v>0</v>
      </c>
      <c r="I28" s="6"/>
      <c r="J28" s="45"/>
      <c r="K28" s="6">
        <f t="shared" si="2"/>
        <v>0</v>
      </c>
      <c r="L28" s="9">
        <f>I28+December!L28</f>
        <v>0</v>
      </c>
      <c r="M28" s="9">
        <f>J28+December!M28</f>
        <v>0</v>
      </c>
      <c r="N28" s="6">
        <f t="shared" si="3"/>
        <v>0</v>
      </c>
      <c r="O28" s="9">
        <f t="shared" si="4"/>
        <v>0</v>
      </c>
      <c r="P28" s="9">
        <f t="shared" si="4"/>
        <v>0</v>
      </c>
      <c r="Q28" s="6">
        <f t="shared" si="5"/>
        <v>0</v>
      </c>
    </row>
    <row r="29" spans="1:17" s="42" customFormat="1" ht="17.100000000000001" customHeight="1" x14ac:dyDescent="0.2">
      <c r="A29" s="33">
        <v>3251104</v>
      </c>
      <c r="B29" s="34" t="s">
        <v>13</v>
      </c>
      <c r="C29" s="35"/>
      <c r="D29" s="46"/>
      <c r="E29" s="35">
        <f t="shared" si="0"/>
        <v>0</v>
      </c>
      <c r="F29" s="36">
        <f>C29+December!F29</f>
        <v>0</v>
      </c>
      <c r="G29" s="36">
        <f>D29+December!G29</f>
        <v>0</v>
      </c>
      <c r="H29" s="35">
        <f t="shared" si="1"/>
        <v>0</v>
      </c>
      <c r="I29" s="35"/>
      <c r="J29" s="46"/>
      <c r="K29" s="35">
        <f t="shared" si="2"/>
        <v>0</v>
      </c>
      <c r="L29" s="36">
        <f>I29+December!L29</f>
        <v>0</v>
      </c>
      <c r="M29" s="36">
        <f>J29+December!M29</f>
        <v>0</v>
      </c>
      <c r="N29" s="35">
        <f t="shared" si="3"/>
        <v>0</v>
      </c>
      <c r="O29" s="36">
        <f t="shared" si="4"/>
        <v>0</v>
      </c>
      <c r="P29" s="36">
        <f t="shared" si="4"/>
        <v>0</v>
      </c>
      <c r="Q29" s="35">
        <f t="shared" si="5"/>
        <v>0</v>
      </c>
    </row>
    <row r="30" spans="1:17" s="41" customFormat="1" ht="17.100000000000001" customHeight="1" x14ac:dyDescent="0.2">
      <c r="A30" s="10">
        <v>3251104</v>
      </c>
      <c r="B30" s="14" t="s">
        <v>67</v>
      </c>
      <c r="C30" s="6"/>
      <c r="D30" s="45"/>
      <c r="E30" s="6">
        <f t="shared" si="0"/>
        <v>0</v>
      </c>
      <c r="F30" s="9">
        <f>C30+December!F30</f>
        <v>0</v>
      </c>
      <c r="G30" s="9">
        <f>D30+December!G30</f>
        <v>0</v>
      </c>
      <c r="H30" s="6">
        <f t="shared" si="1"/>
        <v>0</v>
      </c>
      <c r="I30" s="6"/>
      <c r="J30" s="45"/>
      <c r="K30" s="6">
        <f t="shared" si="2"/>
        <v>0</v>
      </c>
      <c r="L30" s="9">
        <f>I30+December!L30</f>
        <v>0</v>
      </c>
      <c r="M30" s="9">
        <f>J30+December!M30</f>
        <v>0</v>
      </c>
      <c r="N30" s="6">
        <f t="shared" si="3"/>
        <v>0</v>
      </c>
      <c r="O30" s="9">
        <f t="shared" si="4"/>
        <v>0</v>
      </c>
      <c r="P30" s="9">
        <f t="shared" si="4"/>
        <v>0</v>
      </c>
      <c r="Q30" s="6">
        <f t="shared" si="5"/>
        <v>0</v>
      </c>
    </row>
    <row r="31" spans="1:17" s="42" customFormat="1" ht="17.100000000000001" customHeight="1" x14ac:dyDescent="0.2">
      <c r="A31" s="33">
        <v>3251104</v>
      </c>
      <c r="B31" s="34" t="s">
        <v>22</v>
      </c>
      <c r="C31" s="35"/>
      <c r="D31" s="46"/>
      <c r="E31" s="35">
        <f t="shared" si="0"/>
        <v>0</v>
      </c>
      <c r="F31" s="36">
        <f>C31+December!F31</f>
        <v>0</v>
      </c>
      <c r="G31" s="36">
        <f>D31+December!G31</f>
        <v>0</v>
      </c>
      <c r="H31" s="35">
        <f t="shared" si="1"/>
        <v>0</v>
      </c>
      <c r="I31" s="35"/>
      <c r="J31" s="46"/>
      <c r="K31" s="35">
        <f t="shared" si="2"/>
        <v>0</v>
      </c>
      <c r="L31" s="36">
        <f>I31+December!L31</f>
        <v>0</v>
      </c>
      <c r="M31" s="36">
        <f>J31+December!M31</f>
        <v>0</v>
      </c>
      <c r="N31" s="35">
        <f t="shared" si="3"/>
        <v>0</v>
      </c>
      <c r="O31" s="36">
        <f t="shared" si="4"/>
        <v>0</v>
      </c>
      <c r="P31" s="36">
        <f t="shared" si="4"/>
        <v>0</v>
      </c>
      <c r="Q31" s="35">
        <f t="shared" si="5"/>
        <v>0</v>
      </c>
    </row>
    <row r="32" spans="1:17" s="41" customFormat="1" ht="17.100000000000001" customHeight="1" x14ac:dyDescent="0.2">
      <c r="A32" s="10">
        <v>3255105</v>
      </c>
      <c r="B32" s="15" t="s">
        <v>32</v>
      </c>
      <c r="C32" s="6"/>
      <c r="D32" s="45"/>
      <c r="E32" s="6">
        <f t="shared" si="0"/>
        <v>0</v>
      </c>
      <c r="F32" s="9">
        <f>C32+December!F32</f>
        <v>0</v>
      </c>
      <c r="G32" s="9">
        <f>D32+December!G32</f>
        <v>0</v>
      </c>
      <c r="H32" s="6">
        <f t="shared" si="1"/>
        <v>0</v>
      </c>
      <c r="I32" s="6"/>
      <c r="J32" s="45"/>
      <c r="K32" s="6">
        <f t="shared" si="2"/>
        <v>0</v>
      </c>
      <c r="L32" s="9">
        <f>I32+December!L32</f>
        <v>0</v>
      </c>
      <c r="M32" s="9">
        <f>J32+December!M32</f>
        <v>0</v>
      </c>
      <c r="N32" s="6">
        <f t="shared" si="3"/>
        <v>0</v>
      </c>
      <c r="O32" s="9">
        <f t="shared" si="4"/>
        <v>0</v>
      </c>
      <c r="P32" s="9">
        <f t="shared" si="4"/>
        <v>0</v>
      </c>
      <c r="Q32" s="6">
        <f t="shared" si="5"/>
        <v>0</v>
      </c>
    </row>
    <row r="33" spans="1:17" s="42" customFormat="1" ht="17.100000000000001" customHeight="1" x14ac:dyDescent="0.2">
      <c r="A33" s="33">
        <v>3258101</v>
      </c>
      <c r="B33" s="34" t="s">
        <v>39</v>
      </c>
      <c r="C33" s="35"/>
      <c r="D33" s="46"/>
      <c r="E33" s="35">
        <f t="shared" si="0"/>
        <v>0</v>
      </c>
      <c r="F33" s="36">
        <f>C33+December!F33</f>
        <v>0</v>
      </c>
      <c r="G33" s="36">
        <f>D33+December!G33</f>
        <v>0</v>
      </c>
      <c r="H33" s="35">
        <f t="shared" si="1"/>
        <v>0</v>
      </c>
      <c r="I33" s="35"/>
      <c r="J33" s="46"/>
      <c r="K33" s="35">
        <f t="shared" si="2"/>
        <v>0</v>
      </c>
      <c r="L33" s="36">
        <f>I33+December!L33</f>
        <v>0</v>
      </c>
      <c r="M33" s="36">
        <f>J33+December!M33</f>
        <v>0</v>
      </c>
      <c r="N33" s="35">
        <f t="shared" si="3"/>
        <v>0</v>
      </c>
      <c r="O33" s="36">
        <f t="shared" si="4"/>
        <v>0</v>
      </c>
      <c r="P33" s="36">
        <f t="shared" si="4"/>
        <v>0</v>
      </c>
      <c r="Q33" s="35">
        <f t="shared" si="5"/>
        <v>0</v>
      </c>
    </row>
    <row r="34" spans="1:17" s="41" customFormat="1" ht="17.100000000000001" customHeight="1" x14ac:dyDescent="0.2">
      <c r="A34" s="10">
        <v>3258103</v>
      </c>
      <c r="B34" s="16" t="s">
        <v>63</v>
      </c>
      <c r="C34" s="6"/>
      <c r="D34" s="45"/>
      <c r="E34" s="6">
        <f t="shared" si="0"/>
        <v>0</v>
      </c>
      <c r="F34" s="9">
        <f>C34+December!F34</f>
        <v>0</v>
      </c>
      <c r="G34" s="9">
        <f>D34+December!G34</f>
        <v>0</v>
      </c>
      <c r="H34" s="6">
        <f t="shared" si="1"/>
        <v>0</v>
      </c>
      <c r="I34" s="6"/>
      <c r="J34" s="45"/>
      <c r="K34" s="6">
        <f t="shared" si="2"/>
        <v>0</v>
      </c>
      <c r="L34" s="9">
        <f>I34+December!L34</f>
        <v>0</v>
      </c>
      <c r="M34" s="9">
        <f>J34+December!M34</f>
        <v>0</v>
      </c>
      <c r="N34" s="6">
        <f t="shared" si="3"/>
        <v>0</v>
      </c>
      <c r="O34" s="9">
        <f t="shared" si="4"/>
        <v>0</v>
      </c>
      <c r="P34" s="9">
        <f t="shared" si="4"/>
        <v>0</v>
      </c>
      <c r="Q34" s="6">
        <f t="shared" si="5"/>
        <v>0</v>
      </c>
    </row>
    <row r="35" spans="1:17" s="42" customFormat="1" ht="17.100000000000001" customHeight="1" x14ac:dyDescent="0.2">
      <c r="A35" s="40">
        <v>3258108</v>
      </c>
      <c r="B35" s="39" t="s">
        <v>60</v>
      </c>
      <c r="C35" s="35"/>
      <c r="D35" s="46"/>
      <c r="E35" s="35">
        <f t="shared" si="0"/>
        <v>0</v>
      </c>
      <c r="F35" s="36">
        <f>C35+December!F35</f>
        <v>0</v>
      </c>
      <c r="G35" s="36">
        <f>D35+December!G35</f>
        <v>0</v>
      </c>
      <c r="H35" s="35">
        <f t="shared" si="1"/>
        <v>0</v>
      </c>
      <c r="I35" s="35"/>
      <c r="J35" s="46"/>
      <c r="K35" s="35">
        <f t="shared" si="2"/>
        <v>0</v>
      </c>
      <c r="L35" s="36">
        <f>I35+December!L35</f>
        <v>0</v>
      </c>
      <c r="M35" s="36">
        <f>J35+December!M35</f>
        <v>0</v>
      </c>
      <c r="N35" s="35">
        <f t="shared" si="3"/>
        <v>0</v>
      </c>
      <c r="O35" s="36">
        <f t="shared" si="4"/>
        <v>0</v>
      </c>
      <c r="P35" s="36">
        <f t="shared" si="4"/>
        <v>0</v>
      </c>
      <c r="Q35" s="35">
        <f t="shared" si="5"/>
        <v>0</v>
      </c>
    </row>
    <row r="36" spans="1:17" s="41" customFormat="1" ht="17.100000000000001" customHeight="1" x14ac:dyDescent="0.2">
      <c r="A36" s="10">
        <v>3632101</v>
      </c>
      <c r="B36" s="14" t="s">
        <v>61</v>
      </c>
      <c r="C36" s="6"/>
      <c r="D36" s="45"/>
      <c r="E36" s="6">
        <f t="shared" si="0"/>
        <v>0</v>
      </c>
      <c r="F36" s="9">
        <f>C36+December!F36</f>
        <v>0</v>
      </c>
      <c r="G36" s="9">
        <f>D36+December!G36</f>
        <v>0</v>
      </c>
      <c r="H36" s="6">
        <f t="shared" si="1"/>
        <v>0</v>
      </c>
      <c r="I36" s="6"/>
      <c r="J36" s="45"/>
      <c r="K36" s="6">
        <f t="shared" si="2"/>
        <v>0</v>
      </c>
      <c r="L36" s="9">
        <f>I36+December!L36</f>
        <v>0</v>
      </c>
      <c r="M36" s="9">
        <f>J36+December!M36</f>
        <v>0</v>
      </c>
      <c r="N36" s="6">
        <f t="shared" si="3"/>
        <v>0</v>
      </c>
      <c r="O36" s="9">
        <f t="shared" si="4"/>
        <v>0</v>
      </c>
      <c r="P36" s="9">
        <f t="shared" si="4"/>
        <v>0</v>
      </c>
      <c r="Q36" s="6">
        <f t="shared" si="5"/>
        <v>0</v>
      </c>
    </row>
    <row r="37" spans="1:17" s="42" customFormat="1" ht="17.100000000000001" customHeight="1" x14ac:dyDescent="0.2">
      <c r="A37" s="33">
        <v>3632101</v>
      </c>
      <c r="B37" s="34" t="s">
        <v>62</v>
      </c>
      <c r="C37" s="35"/>
      <c r="D37" s="46"/>
      <c r="E37" s="35">
        <f t="shared" si="0"/>
        <v>0</v>
      </c>
      <c r="F37" s="36">
        <f>C37+December!F37</f>
        <v>0</v>
      </c>
      <c r="G37" s="36">
        <f>D37+December!G37</f>
        <v>0</v>
      </c>
      <c r="H37" s="35">
        <f t="shared" si="1"/>
        <v>0</v>
      </c>
      <c r="I37" s="35"/>
      <c r="J37" s="46"/>
      <c r="K37" s="35">
        <f t="shared" si="2"/>
        <v>0</v>
      </c>
      <c r="L37" s="36">
        <f>I37+December!L37</f>
        <v>0</v>
      </c>
      <c r="M37" s="36">
        <f>J37+December!M37</f>
        <v>0</v>
      </c>
      <c r="N37" s="35">
        <f>L37+M37</f>
        <v>0</v>
      </c>
      <c r="O37" s="36">
        <f t="shared" si="4"/>
        <v>0</v>
      </c>
      <c r="P37" s="36">
        <f t="shared" si="4"/>
        <v>0</v>
      </c>
      <c r="Q37" s="35">
        <f t="shared" si="5"/>
        <v>0</v>
      </c>
    </row>
    <row r="38" spans="1:17" s="31" customFormat="1" ht="18.75" customHeight="1" x14ac:dyDescent="0.2">
      <c r="A38" s="62" t="s">
        <v>33</v>
      </c>
      <c r="B38" s="63"/>
      <c r="C38" s="20">
        <f>SUM(C6:C37)</f>
        <v>0</v>
      </c>
      <c r="D38" s="20">
        <f t="shared" ref="D38:Q38" si="6">SUM(D6:D37)</f>
        <v>0</v>
      </c>
      <c r="E38" s="20">
        <f t="shared" si="6"/>
        <v>0</v>
      </c>
      <c r="F38" s="20">
        <f t="shared" si="6"/>
        <v>0</v>
      </c>
      <c r="G38" s="20">
        <f t="shared" si="6"/>
        <v>0</v>
      </c>
      <c r="H38" s="20">
        <f t="shared" si="6"/>
        <v>0</v>
      </c>
      <c r="I38" s="20">
        <f t="shared" si="6"/>
        <v>0</v>
      </c>
      <c r="J38" s="20">
        <f t="shared" si="6"/>
        <v>0</v>
      </c>
      <c r="K38" s="20">
        <f t="shared" si="6"/>
        <v>0</v>
      </c>
      <c r="L38" s="20">
        <f t="shared" si="6"/>
        <v>0</v>
      </c>
      <c r="M38" s="20">
        <f t="shared" si="6"/>
        <v>0</v>
      </c>
      <c r="N38" s="20">
        <f t="shared" si="6"/>
        <v>0</v>
      </c>
      <c r="O38" s="20">
        <f t="shared" si="6"/>
        <v>0</v>
      </c>
      <c r="P38" s="20">
        <f t="shared" si="6"/>
        <v>0</v>
      </c>
      <c r="Q38" s="20">
        <f t="shared" si="6"/>
        <v>0</v>
      </c>
    </row>
    <row r="39" spans="1:17" ht="10.5" customHeight="1" x14ac:dyDescent="0.2">
      <c r="B39" s="80" t="s">
        <v>23</v>
      </c>
      <c r="C39" s="80"/>
      <c r="D39" s="80"/>
      <c r="E39" s="80"/>
      <c r="F39" s="8"/>
      <c r="G39" s="8"/>
      <c r="O39" s="90"/>
      <c r="P39" s="90"/>
      <c r="Q39" s="90"/>
    </row>
    <row r="40" spans="1:17" ht="11.25" customHeight="1" x14ac:dyDescent="0.2">
      <c r="B40" s="81"/>
      <c r="C40" s="81"/>
      <c r="D40" s="81"/>
      <c r="E40" s="81"/>
      <c r="F40" s="27"/>
      <c r="G40" s="27"/>
      <c r="H40" s="11"/>
      <c r="I40" s="27"/>
      <c r="L40" s="49"/>
      <c r="M40" s="49"/>
      <c r="N40" s="50" t="s">
        <v>66</v>
      </c>
      <c r="O40" s="90"/>
      <c r="P40" s="90"/>
      <c r="Q40" s="90"/>
    </row>
    <row r="41" spans="1:17" ht="15.6" customHeight="1" x14ac:dyDescent="0.2">
      <c r="B41" s="84" t="s">
        <v>69</v>
      </c>
      <c r="C41" s="84"/>
      <c r="D41" s="84"/>
      <c r="E41" s="84"/>
      <c r="F41" s="11"/>
      <c r="G41" s="11"/>
      <c r="H41" s="11"/>
      <c r="I41" s="11"/>
      <c r="J41" s="11"/>
      <c r="K41" s="11"/>
      <c r="L41" s="49"/>
      <c r="M41" s="75" t="s">
        <v>71</v>
      </c>
      <c r="N41" s="76"/>
      <c r="O41" s="95"/>
      <c r="P41" s="96"/>
      <c r="Q41" s="96"/>
    </row>
    <row r="42" spans="1:17" ht="15.6" customHeight="1" x14ac:dyDescent="0.2">
      <c r="B42" s="51" t="s">
        <v>68</v>
      </c>
      <c r="C42" s="51"/>
      <c r="D42" s="51"/>
      <c r="F42" s="28"/>
      <c r="G42" s="28"/>
      <c r="H42" s="29"/>
      <c r="I42" s="28"/>
      <c r="M42" s="61" t="s">
        <v>72</v>
      </c>
      <c r="N42" s="61"/>
      <c r="O42" s="92">
        <f>JULY!O42</f>
        <v>0</v>
      </c>
      <c r="P42" s="93"/>
      <c r="Q42" s="93"/>
    </row>
    <row r="43" spans="1:17" ht="15.6" customHeight="1" x14ac:dyDescent="0.2">
      <c r="B43" s="82" t="s">
        <v>70</v>
      </c>
      <c r="C43" s="82"/>
      <c r="D43" s="82"/>
      <c r="E43" s="82"/>
      <c r="F43" s="28"/>
      <c r="G43" s="28"/>
      <c r="H43" s="29"/>
      <c r="I43" s="28"/>
      <c r="L43" s="49"/>
      <c r="M43" s="61" t="s">
        <v>24</v>
      </c>
      <c r="N43" s="61"/>
      <c r="O43" s="92">
        <f>JULY!O43</f>
        <v>0</v>
      </c>
      <c r="P43" s="93"/>
      <c r="Q43" s="93"/>
    </row>
    <row r="44" spans="1:17" ht="15.6" customHeight="1" x14ac:dyDescent="0.2">
      <c r="B44" s="82"/>
      <c r="C44" s="82"/>
      <c r="D44" s="82"/>
      <c r="E44" s="82"/>
      <c r="L44" s="49"/>
      <c r="M44" s="61" t="s">
        <v>25</v>
      </c>
      <c r="N44" s="61"/>
      <c r="O44" s="92">
        <f>JULY!O44</f>
        <v>0</v>
      </c>
      <c r="P44" s="93"/>
      <c r="Q44" s="93"/>
    </row>
    <row r="45" spans="1:17" ht="15.6" customHeight="1" x14ac:dyDescent="0.2">
      <c r="B45" s="83"/>
      <c r="C45" s="83"/>
      <c r="D45" s="83"/>
      <c r="E45" s="83"/>
      <c r="M45" s="61" t="s">
        <v>55</v>
      </c>
      <c r="N45" s="74"/>
      <c r="O45" s="95"/>
      <c r="P45" s="96"/>
      <c r="Q45" s="96"/>
    </row>
    <row r="46" spans="1:17" ht="13.5" customHeight="1" x14ac:dyDescent="0.2">
      <c r="K46" s="85" t="s">
        <v>65</v>
      </c>
      <c r="L46" s="61"/>
      <c r="M46" s="61"/>
      <c r="N46" s="74"/>
      <c r="O46" s="97"/>
      <c r="P46" s="98"/>
      <c r="Q46" s="98"/>
    </row>
    <row r="47" spans="1:17" ht="15" customHeight="1" x14ac:dyDescent="0.2"/>
    <row r="48" spans="1:17" ht="15" customHeight="1" x14ac:dyDescent="0.2"/>
  </sheetData>
  <sheetProtection algorithmName="SHA-512" hashValue="p2wDu8e5+v5oPb8D3lAF6FsL2ixBzTXiAc6ZftR8Sfqb9oqZUYTl1g/DBJc4C9TsENhxjRu2yVfETcGQJFizDw==" saltValue="ak+dFuy9PDwFqn96xL+4BA==" spinCount="100000" sheet="1" objects="1" scenarios="1"/>
  <mergeCells count="32">
    <mergeCell ref="O4:Q4"/>
    <mergeCell ref="B43:E44"/>
    <mergeCell ref="B45:E45"/>
    <mergeCell ref="F1:I1"/>
    <mergeCell ref="J1:M1"/>
    <mergeCell ref="B39:E40"/>
    <mergeCell ref="B41:E41"/>
    <mergeCell ref="M41:N41"/>
    <mergeCell ref="M43:N43"/>
    <mergeCell ref="M45:N45"/>
    <mergeCell ref="A2:B2"/>
    <mergeCell ref="E2:K2"/>
    <mergeCell ref="A3:B3"/>
    <mergeCell ref="F3:G3"/>
    <mergeCell ref="H3:I3"/>
    <mergeCell ref="J3:L3"/>
    <mergeCell ref="O45:Q45"/>
    <mergeCell ref="A4:B4"/>
    <mergeCell ref="C4:E4"/>
    <mergeCell ref="K46:N46"/>
    <mergeCell ref="O46:Q46"/>
    <mergeCell ref="M44:N44"/>
    <mergeCell ref="O44:Q44"/>
    <mergeCell ref="A38:B38"/>
    <mergeCell ref="O39:Q40"/>
    <mergeCell ref="O41:Q41"/>
    <mergeCell ref="M42:N42"/>
    <mergeCell ref="O42:Q42"/>
    <mergeCell ref="O43:Q43"/>
    <mergeCell ref="F4:H4"/>
    <mergeCell ref="I4:K4"/>
    <mergeCell ref="L4:N4"/>
  </mergeCells>
  <pageMargins left="0.25" right="0.2" top="0" bottom="0" header="0.5" footer="0.25"/>
  <pageSetup paperSize="5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view="pageBreakPreview" zoomScale="85" zoomScaleNormal="145" zoomScaleSheetLayoutView="85" workbookViewId="0">
      <selection activeCell="M42" sqref="M42:N42"/>
    </sheetView>
  </sheetViews>
  <sheetFormatPr defaultRowHeight="12.75" x14ac:dyDescent="0.2"/>
  <cols>
    <col min="1" max="1" width="8.5703125" style="24" customWidth="1"/>
    <col min="2" max="2" width="40.7109375" style="30" customWidth="1"/>
    <col min="3" max="4" width="11.42578125" style="26" customWidth="1"/>
    <col min="5" max="5" width="11.42578125" style="51" customWidth="1"/>
    <col min="6" max="7" width="11.42578125" style="26" customWidth="1"/>
    <col min="8" max="8" width="11.42578125" style="51" customWidth="1"/>
    <col min="9" max="10" width="11.42578125" style="26" customWidth="1"/>
    <col min="11" max="11" width="11.42578125" style="51" customWidth="1"/>
    <col min="12" max="13" width="11.42578125" style="26" customWidth="1"/>
    <col min="14" max="14" width="11.42578125" style="51" customWidth="1"/>
    <col min="15" max="16" width="11.42578125" style="26" customWidth="1"/>
    <col min="17" max="17" width="11.42578125" style="51" customWidth="1"/>
    <col min="18" max="16384" width="9.140625" style="26"/>
  </cols>
  <sheetData>
    <row r="1" spans="1:17" s="21" customFormat="1" ht="16.5" customHeight="1" x14ac:dyDescent="0.3">
      <c r="A1" s="7" t="s">
        <v>27</v>
      </c>
      <c r="E1" s="22"/>
      <c r="F1" s="54" t="s">
        <v>35</v>
      </c>
      <c r="G1" s="54"/>
      <c r="H1" s="54"/>
      <c r="I1" s="54"/>
      <c r="J1" s="94">
        <f>JULY!J1</f>
        <v>0</v>
      </c>
      <c r="K1" s="94"/>
      <c r="L1" s="94"/>
      <c r="M1" s="94"/>
      <c r="N1" s="22"/>
      <c r="Q1" s="22"/>
    </row>
    <row r="2" spans="1:17" s="21" customFormat="1" ht="15" customHeight="1" x14ac:dyDescent="0.25">
      <c r="A2" s="55" t="s">
        <v>28</v>
      </c>
      <c r="B2" s="55"/>
      <c r="C2" s="23"/>
      <c r="D2" s="23"/>
      <c r="E2" s="56" t="s">
        <v>29</v>
      </c>
      <c r="F2" s="56"/>
      <c r="G2" s="56"/>
      <c r="H2" s="56"/>
      <c r="I2" s="56"/>
      <c r="J2" s="56"/>
      <c r="K2" s="56"/>
      <c r="L2" s="23"/>
      <c r="M2" s="23"/>
      <c r="N2" s="23"/>
      <c r="O2" s="23"/>
      <c r="P2" s="23"/>
      <c r="Q2" s="23"/>
    </row>
    <row r="3" spans="1:17" s="21" customFormat="1" ht="17.25" customHeight="1" x14ac:dyDescent="0.3">
      <c r="A3" s="57" t="s">
        <v>30</v>
      </c>
      <c r="B3" s="57"/>
      <c r="E3" s="22"/>
      <c r="F3" s="54" t="s">
        <v>34</v>
      </c>
      <c r="G3" s="54"/>
      <c r="H3" s="58" t="s">
        <v>48</v>
      </c>
      <c r="I3" s="58"/>
      <c r="J3" s="55" t="s">
        <v>74</v>
      </c>
      <c r="K3" s="55"/>
      <c r="L3" s="55"/>
      <c r="M3" s="22"/>
      <c r="N3" s="22"/>
      <c r="Q3" s="22"/>
    </row>
    <row r="4" spans="1:17" s="47" customFormat="1" ht="17.100000000000001" customHeight="1" x14ac:dyDescent="0.2">
      <c r="A4" s="59" t="s">
        <v>3</v>
      </c>
      <c r="B4" s="59"/>
      <c r="C4" s="59" t="s">
        <v>4</v>
      </c>
      <c r="D4" s="59"/>
      <c r="E4" s="59"/>
      <c r="F4" s="60" t="s">
        <v>5</v>
      </c>
      <c r="G4" s="60"/>
      <c r="H4" s="60"/>
      <c r="I4" s="59" t="s">
        <v>6</v>
      </c>
      <c r="J4" s="59"/>
      <c r="K4" s="59"/>
      <c r="L4" s="60" t="s">
        <v>7</v>
      </c>
      <c r="M4" s="60"/>
      <c r="N4" s="60"/>
      <c r="O4" s="59" t="s">
        <v>26</v>
      </c>
      <c r="P4" s="59"/>
      <c r="Q4" s="59"/>
    </row>
    <row r="5" spans="1:17" s="22" customFormat="1" ht="12" customHeight="1" x14ac:dyDescent="0.25">
      <c r="A5" s="12" t="s">
        <v>8</v>
      </c>
      <c r="B5" s="13" t="s">
        <v>9</v>
      </c>
      <c r="C5" s="13" t="s">
        <v>1</v>
      </c>
      <c r="D5" s="13" t="s">
        <v>2</v>
      </c>
      <c r="E5" s="13" t="s">
        <v>0</v>
      </c>
      <c r="F5" s="13" t="s">
        <v>1</v>
      </c>
      <c r="G5" s="13" t="s">
        <v>2</v>
      </c>
      <c r="H5" s="13" t="s">
        <v>0</v>
      </c>
      <c r="I5" s="13" t="s">
        <v>1</v>
      </c>
      <c r="J5" s="13" t="s">
        <v>2</v>
      </c>
      <c r="K5" s="13" t="s">
        <v>0</v>
      </c>
      <c r="L5" s="13" t="s">
        <v>1</v>
      </c>
      <c r="M5" s="13" t="s">
        <v>2</v>
      </c>
      <c r="N5" s="13" t="s">
        <v>0</v>
      </c>
      <c r="O5" s="13" t="s">
        <v>1</v>
      </c>
      <c r="P5" s="13" t="s">
        <v>2</v>
      </c>
      <c r="Q5" s="13" t="s">
        <v>0</v>
      </c>
    </row>
    <row r="6" spans="1:17" s="41" customFormat="1" ht="17.100000000000001" customHeight="1" x14ac:dyDescent="0.2">
      <c r="A6" s="10">
        <v>3211109</v>
      </c>
      <c r="B6" s="14" t="s">
        <v>56</v>
      </c>
      <c r="C6" s="45"/>
      <c r="D6" s="6"/>
      <c r="E6" s="6">
        <f t="shared" ref="E6:E37" si="0">C6+D6</f>
        <v>0</v>
      </c>
      <c r="F6" s="9">
        <f>C6+January!F6</f>
        <v>0</v>
      </c>
      <c r="G6" s="9">
        <f>D6+January!G6</f>
        <v>0</v>
      </c>
      <c r="H6" s="6">
        <f t="shared" ref="H6:H37" si="1">F6+G6</f>
        <v>0</v>
      </c>
      <c r="I6" s="45"/>
      <c r="J6" s="6"/>
      <c r="K6" s="6">
        <f t="shared" ref="K6:K37" si="2">I6+J6</f>
        <v>0</v>
      </c>
      <c r="L6" s="9">
        <f>I6+January!L6</f>
        <v>0</v>
      </c>
      <c r="M6" s="9">
        <f>J6+January!M6</f>
        <v>0</v>
      </c>
      <c r="N6" s="6">
        <f t="shared" ref="N6:N37" si="3">L6+M6</f>
        <v>0</v>
      </c>
      <c r="O6" s="9">
        <f t="shared" ref="O6:P37" si="4">F6-L6</f>
        <v>0</v>
      </c>
      <c r="P6" s="9">
        <f t="shared" si="4"/>
        <v>0</v>
      </c>
      <c r="Q6" s="6">
        <f t="shared" ref="Q6:Q37" si="5">O6+P6</f>
        <v>0</v>
      </c>
    </row>
    <row r="7" spans="1:17" s="42" customFormat="1" ht="17.100000000000001" customHeight="1" x14ac:dyDescent="0.2">
      <c r="A7" s="33">
        <v>3211109</v>
      </c>
      <c r="B7" s="34" t="s">
        <v>57</v>
      </c>
      <c r="C7" s="46"/>
      <c r="D7" s="35"/>
      <c r="E7" s="35">
        <f t="shared" si="0"/>
        <v>0</v>
      </c>
      <c r="F7" s="36">
        <f>C7+January!F7</f>
        <v>0</v>
      </c>
      <c r="G7" s="36">
        <f>D7+January!G7</f>
        <v>0</v>
      </c>
      <c r="H7" s="35">
        <f t="shared" si="1"/>
        <v>0</v>
      </c>
      <c r="I7" s="46"/>
      <c r="J7" s="35"/>
      <c r="K7" s="35">
        <f t="shared" si="2"/>
        <v>0</v>
      </c>
      <c r="L7" s="36">
        <f>I7+January!L7</f>
        <v>0</v>
      </c>
      <c r="M7" s="36">
        <f>J7+January!M7</f>
        <v>0</v>
      </c>
      <c r="N7" s="35">
        <f t="shared" si="3"/>
        <v>0</v>
      </c>
      <c r="O7" s="36">
        <f t="shared" si="4"/>
        <v>0</v>
      </c>
      <c r="P7" s="36">
        <f t="shared" si="4"/>
        <v>0</v>
      </c>
      <c r="Q7" s="35">
        <f t="shared" si="5"/>
        <v>0</v>
      </c>
    </row>
    <row r="8" spans="1:17" s="41" customFormat="1" ht="17.100000000000001" customHeight="1" x14ac:dyDescent="0.2">
      <c r="A8" s="10">
        <v>3211109</v>
      </c>
      <c r="B8" s="14" t="s">
        <v>40</v>
      </c>
      <c r="C8" s="45"/>
      <c r="D8" s="6"/>
      <c r="E8" s="6">
        <f t="shared" si="0"/>
        <v>0</v>
      </c>
      <c r="F8" s="9">
        <f>C8+January!F8</f>
        <v>0</v>
      </c>
      <c r="G8" s="9">
        <f>D8+January!G8</f>
        <v>0</v>
      </c>
      <c r="H8" s="6">
        <f t="shared" si="1"/>
        <v>0</v>
      </c>
      <c r="I8" s="45"/>
      <c r="J8" s="6"/>
      <c r="K8" s="6">
        <f t="shared" si="2"/>
        <v>0</v>
      </c>
      <c r="L8" s="9">
        <f>I8+January!L8</f>
        <v>0</v>
      </c>
      <c r="M8" s="9">
        <f>J8+January!M8</f>
        <v>0</v>
      </c>
      <c r="N8" s="6">
        <f t="shared" si="3"/>
        <v>0</v>
      </c>
      <c r="O8" s="9">
        <f t="shared" si="4"/>
        <v>0</v>
      </c>
      <c r="P8" s="9">
        <f t="shared" si="4"/>
        <v>0</v>
      </c>
      <c r="Q8" s="6">
        <f t="shared" si="5"/>
        <v>0</v>
      </c>
    </row>
    <row r="9" spans="1:17" s="42" customFormat="1" ht="17.100000000000001" customHeight="1" x14ac:dyDescent="0.2">
      <c r="A9" s="33">
        <v>3211109</v>
      </c>
      <c r="B9" s="34" t="s">
        <v>10</v>
      </c>
      <c r="C9" s="46"/>
      <c r="D9" s="35"/>
      <c r="E9" s="35">
        <f t="shared" si="0"/>
        <v>0</v>
      </c>
      <c r="F9" s="36">
        <f>C9+January!F9</f>
        <v>0</v>
      </c>
      <c r="G9" s="36">
        <f>D9+January!G9</f>
        <v>0</v>
      </c>
      <c r="H9" s="35">
        <f t="shared" si="1"/>
        <v>0</v>
      </c>
      <c r="I9" s="46"/>
      <c r="J9" s="35"/>
      <c r="K9" s="35">
        <f t="shared" si="2"/>
        <v>0</v>
      </c>
      <c r="L9" s="36">
        <f>I9+January!L9</f>
        <v>0</v>
      </c>
      <c r="M9" s="36">
        <f>J9+January!M9</f>
        <v>0</v>
      </c>
      <c r="N9" s="35">
        <f t="shared" si="3"/>
        <v>0</v>
      </c>
      <c r="O9" s="36">
        <f t="shared" si="4"/>
        <v>0</v>
      </c>
      <c r="P9" s="36">
        <f t="shared" si="4"/>
        <v>0</v>
      </c>
      <c r="Q9" s="35">
        <f t="shared" si="5"/>
        <v>0</v>
      </c>
    </row>
    <row r="10" spans="1:17" s="41" customFormat="1" ht="17.100000000000001" customHeight="1" x14ac:dyDescent="0.2">
      <c r="A10" s="10">
        <v>3211109</v>
      </c>
      <c r="B10" s="14" t="s">
        <v>16</v>
      </c>
      <c r="C10" s="45"/>
      <c r="D10" s="6"/>
      <c r="E10" s="6">
        <f t="shared" si="0"/>
        <v>0</v>
      </c>
      <c r="F10" s="9">
        <f>C10+January!F10</f>
        <v>0</v>
      </c>
      <c r="G10" s="9">
        <f>D10+January!G10</f>
        <v>0</v>
      </c>
      <c r="H10" s="6">
        <f t="shared" si="1"/>
        <v>0</v>
      </c>
      <c r="I10" s="45"/>
      <c r="J10" s="6"/>
      <c r="K10" s="6">
        <f t="shared" si="2"/>
        <v>0</v>
      </c>
      <c r="L10" s="9">
        <f>I10+January!L10</f>
        <v>0</v>
      </c>
      <c r="M10" s="9">
        <f>J10+January!M10</f>
        <v>0</v>
      </c>
      <c r="N10" s="6">
        <f t="shared" si="3"/>
        <v>0</v>
      </c>
      <c r="O10" s="9">
        <f t="shared" si="4"/>
        <v>0</v>
      </c>
      <c r="P10" s="9">
        <f t="shared" si="4"/>
        <v>0</v>
      </c>
      <c r="Q10" s="6">
        <f t="shared" si="5"/>
        <v>0</v>
      </c>
    </row>
    <row r="11" spans="1:17" s="42" customFormat="1" ht="17.100000000000001" customHeight="1" x14ac:dyDescent="0.2">
      <c r="A11" s="33">
        <v>3211111</v>
      </c>
      <c r="B11" s="38" t="s">
        <v>17</v>
      </c>
      <c r="C11" s="35"/>
      <c r="D11" s="46"/>
      <c r="E11" s="35">
        <f t="shared" si="0"/>
        <v>0</v>
      </c>
      <c r="F11" s="36">
        <f>C11+January!F11</f>
        <v>0</v>
      </c>
      <c r="G11" s="36">
        <f>D11+January!G11</f>
        <v>0</v>
      </c>
      <c r="H11" s="35">
        <f t="shared" si="1"/>
        <v>0</v>
      </c>
      <c r="I11" s="35"/>
      <c r="J11" s="46"/>
      <c r="K11" s="35">
        <f t="shared" si="2"/>
        <v>0</v>
      </c>
      <c r="L11" s="36">
        <f>I11+January!L11</f>
        <v>0</v>
      </c>
      <c r="M11" s="36">
        <f>J11+January!M11</f>
        <v>0</v>
      </c>
      <c r="N11" s="35">
        <f t="shared" si="3"/>
        <v>0</v>
      </c>
      <c r="O11" s="36">
        <f t="shared" si="4"/>
        <v>0</v>
      </c>
      <c r="P11" s="36">
        <f t="shared" si="4"/>
        <v>0</v>
      </c>
      <c r="Q11" s="35">
        <f t="shared" si="5"/>
        <v>0</v>
      </c>
    </row>
    <row r="12" spans="1:17" s="41" customFormat="1" ht="17.100000000000001" customHeight="1" x14ac:dyDescent="0.2">
      <c r="A12" s="10">
        <v>3211117</v>
      </c>
      <c r="B12" s="14" t="s">
        <v>64</v>
      </c>
      <c r="C12" s="6"/>
      <c r="D12" s="45"/>
      <c r="E12" s="6">
        <f t="shared" si="0"/>
        <v>0</v>
      </c>
      <c r="F12" s="9">
        <f>C12+January!F12</f>
        <v>0</v>
      </c>
      <c r="G12" s="9">
        <f>D12+January!G12</f>
        <v>0</v>
      </c>
      <c r="H12" s="6">
        <f t="shared" si="1"/>
        <v>0</v>
      </c>
      <c r="I12" s="6"/>
      <c r="J12" s="45"/>
      <c r="K12" s="6">
        <f t="shared" si="2"/>
        <v>0</v>
      </c>
      <c r="L12" s="9">
        <f>I12+January!L12</f>
        <v>0</v>
      </c>
      <c r="M12" s="9">
        <f>J12+January!M12</f>
        <v>0</v>
      </c>
      <c r="N12" s="6">
        <f t="shared" si="3"/>
        <v>0</v>
      </c>
      <c r="O12" s="9">
        <f t="shared" si="4"/>
        <v>0</v>
      </c>
      <c r="P12" s="9">
        <f t="shared" si="4"/>
        <v>0</v>
      </c>
      <c r="Q12" s="6">
        <f t="shared" si="5"/>
        <v>0</v>
      </c>
    </row>
    <row r="13" spans="1:17" s="42" customFormat="1" ht="17.100000000000001" customHeight="1" x14ac:dyDescent="0.2">
      <c r="A13" s="33">
        <v>3221109</v>
      </c>
      <c r="B13" s="34" t="s">
        <v>53</v>
      </c>
      <c r="C13" s="35"/>
      <c r="D13" s="46"/>
      <c r="E13" s="35">
        <f t="shared" si="0"/>
        <v>0</v>
      </c>
      <c r="F13" s="36">
        <f>C13+January!F13</f>
        <v>0</v>
      </c>
      <c r="G13" s="36">
        <f>D13+January!G13</f>
        <v>0</v>
      </c>
      <c r="H13" s="35">
        <f t="shared" si="1"/>
        <v>0</v>
      </c>
      <c r="I13" s="35"/>
      <c r="J13" s="46"/>
      <c r="K13" s="35">
        <f t="shared" si="2"/>
        <v>0</v>
      </c>
      <c r="L13" s="36">
        <f>I13+January!L13</f>
        <v>0</v>
      </c>
      <c r="M13" s="36">
        <f>J13+January!M13</f>
        <v>0</v>
      </c>
      <c r="N13" s="35">
        <f t="shared" si="3"/>
        <v>0</v>
      </c>
      <c r="O13" s="36">
        <f t="shared" si="4"/>
        <v>0</v>
      </c>
      <c r="P13" s="36">
        <f t="shared" si="4"/>
        <v>0</v>
      </c>
      <c r="Q13" s="35">
        <f t="shared" si="5"/>
        <v>0</v>
      </c>
    </row>
    <row r="14" spans="1:17" s="41" customFormat="1" ht="17.100000000000001" customHeight="1" x14ac:dyDescent="0.2">
      <c r="A14" s="10">
        <v>3231201</v>
      </c>
      <c r="B14" s="15" t="s">
        <v>36</v>
      </c>
      <c r="C14" s="6"/>
      <c r="D14" s="45"/>
      <c r="E14" s="6">
        <f t="shared" si="0"/>
        <v>0</v>
      </c>
      <c r="F14" s="9">
        <f>C14+January!F14</f>
        <v>0</v>
      </c>
      <c r="G14" s="9">
        <f>D14+January!G14</f>
        <v>0</v>
      </c>
      <c r="H14" s="6">
        <f t="shared" si="1"/>
        <v>0</v>
      </c>
      <c r="I14" s="6"/>
      <c r="J14" s="45"/>
      <c r="K14" s="6">
        <f t="shared" si="2"/>
        <v>0</v>
      </c>
      <c r="L14" s="9">
        <f>I14+January!L14</f>
        <v>0</v>
      </c>
      <c r="M14" s="9">
        <f>J14+January!M14</f>
        <v>0</v>
      </c>
      <c r="N14" s="6">
        <f t="shared" si="3"/>
        <v>0</v>
      </c>
      <c r="O14" s="9">
        <f t="shared" si="4"/>
        <v>0</v>
      </c>
      <c r="P14" s="9">
        <f t="shared" si="4"/>
        <v>0</v>
      </c>
      <c r="Q14" s="6">
        <f t="shared" si="5"/>
        <v>0</v>
      </c>
    </row>
    <row r="15" spans="1:17" s="42" customFormat="1" ht="17.100000000000001" customHeight="1" x14ac:dyDescent="0.2">
      <c r="A15" s="33">
        <v>3231201</v>
      </c>
      <c r="B15" s="38" t="s">
        <v>37</v>
      </c>
      <c r="C15" s="35"/>
      <c r="D15" s="46"/>
      <c r="E15" s="35">
        <f t="shared" si="0"/>
        <v>0</v>
      </c>
      <c r="F15" s="36">
        <f>C15+January!F15</f>
        <v>0</v>
      </c>
      <c r="G15" s="36">
        <f>D15+January!G15</f>
        <v>0</v>
      </c>
      <c r="H15" s="35">
        <f t="shared" si="1"/>
        <v>0</v>
      </c>
      <c r="I15" s="35"/>
      <c r="J15" s="46"/>
      <c r="K15" s="35">
        <f t="shared" si="2"/>
        <v>0</v>
      </c>
      <c r="L15" s="36">
        <f>I15+January!L15</f>
        <v>0</v>
      </c>
      <c r="M15" s="36">
        <f>J15+January!M15</f>
        <v>0</v>
      </c>
      <c r="N15" s="35">
        <f t="shared" si="3"/>
        <v>0</v>
      </c>
      <c r="O15" s="36">
        <f t="shared" si="4"/>
        <v>0</v>
      </c>
      <c r="P15" s="36">
        <f t="shared" si="4"/>
        <v>0</v>
      </c>
      <c r="Q15" s="35">
        <f t="shared" si="5"/>
        <v>0</v>
      </c>
    </row>
    <row r="16" spans="1:17" s="41" customFormat="1" ht="17.100000000000001" customHeight="1" x14ac:dyDescent="0.2">
      <c r="A16" s="10">
        <v>3231201</v>
      </c>
      <c r="B16" s="32" t="s">
        <v>38</v>
      </c>
      <c r="C16" s="6"/>
      <c r="D16" s="45"/>
      <c r="E16" s="6">
        <f t="shared" si="0"/>
        <v>0</v>
      </c>
      <c r="F16" s="9">
        <f>C16+January!F16</f>
        <v>0</v>
      </c>
      <c r="G16" s="9">
        <f>D16+January!G16</f>
        <v>0</v>
      </c>
      <c r="H16" s="6">
        <f t="shared" si="1"/>
        <v>0</v>
      </c>
      <c r="I16" s="6"/>
      <c r="J16" s="45"/>
      <c r="K16" s="6">
        <f t="shared" si="2"/>
        <v>0</v>
      </c>
      <c r="L16" s="9">
        <f>I16+January!L16</f>
        <v>0</v>
      </c>
      <c r="M16" s="9">
        <f>J16+January!M16</f>
        <v>0</v>
      </c>
      <c r="N16" s="6">
        <f t="shared" si="3"/>
        <v>0</v>
      </c>
      <c r="O16" s="9">
        <f t="shared" si="4"/>
        <v>0</v>
      </c>
      <c r="P16" s="9">
        <f t="shared" si="4"/>
        <v>0</v>
      </c>
      <c r="Q16" s="6">
        <f t="shared" si="5"/>
        <v>0</v>
      </c>
    </row>
    <row r="17" spans="1:17" s="42" customFormat="1" ht="17.100000000000001" customHeight="1" x14ac:dyDescent="0.2">
      <c r="A17" s="33">
        <v>3241101</v>
      </c>
      <c r="B17" s="39" t="s">
        <v>54</v>
      </c>
      <c r="C17" s="35"/>
      <c r="D17" s="46"/>
      <c r="E17" s="35">
        <f t="shared" si="0"/>
        <v>0</v>
      </c>
      <c r="F17" s="36">
        <f>C17+January!F17</f>
        <v>0</v>
      </c>
      <c r="G17" s="36">
        <f>D17+January!G17</f>
        <v>0</v>
      </c>
      <c r="H17" s="35">
        <f t="shared" si="1"/>
        <v>0</v>
      </c>
      <c r="I17" s="35"/>
      <c r="J17" s="46"/>
      <c r="K17" s="35">
        <f t="shared" si="2"/>
        <v>0</v>
      </c>
      <c r="L17" s="36">
        <f>I17+January!L17</f>
        <v>0</v>
      </c>
      <c r="M17" s="36">
        <f>J17+January!M17</f>
        <v>0</v>
      </c>
      <c r="N17" s="35">
        <f t="shared" si="3"/>
        <v>0</v>
      </c>
      <c r="O17" s="36">
        <f t="shared" si="4"/>
        <v>0</v>
      </c>
      <c r="P17" s="36">
        <f t="shared" si="4"/>
        <v>0</v>
      </c>
      <c r="Q17" s="35">
        <f t="shared" si="5"/>
        <v>0</v>
      </c>
    </row>
    <row r="18" spans="1:17" s="41" customFormat="1" ht="17.100000000000001" customHeight="1" x14ac:dyDescent="0.2">
      <c r="A18" s="10">
        <v>3241101</v>
      </c>
      <c r="B18" s="14" t="s">
        <v>58</v>
      </c>
      <c r="C18" s="6"/>
      <c r="D18" s="45"/>
      <c r="E18" s="6">
        <f t="shared" si="0"/>
        <v>0</v>
      </c>
      <c r="F18" s="9">
        <f>C18+January!F18</f>
        <v>0</v>
      </c>
      <c r="G18" s="9">
        <f>D18+January!G18</f>
        <v>0</v>
      </c>
      <c r="H18" s="6">
        <f t="shared" si="1"/>
        <v>0</v>
      </c>
      <c r="I18" s="6"/>
      <c r="J18" s="45"/>
      <c r="K18" s="6">
        <f t="shared" si="2"/>
        <v>0</v>
      </c>
      <c r="L18" s="9">
        <f>I18+January!L18</f>
        <v>0</v>
      </c>
      <c r="M18" s="9">
        <f>J18+January!M18</f>
        <v>0</v>
      </c>
      <c r="N18" s="6">
        <f t="shared" si="3"/>
        <v>0</v>
      </c>
      <c r="O18" s="9">
        <f t="shared" si="4"/>
        <v>0</v>
      </c>
      <c r="P18" s="9">
        <f t="shared" si="4"/>
        <v>0</v>
      </c>
      <c r="Q18" s="6">
        <f t="shared" si="5"/>
        <v>0</v>
      </c>
    </row>
    <row r="19" spans="1:17" s="42" customFormat="1" ht="17.100000000000001" customHeight="1" x14ac:dyDescent="0.2">
      <c r="A19" s="33">
        <v>3241101</v>
      </c>
      <c r="B19" s="34" t="s">
        <v>59</v>
      </c>
      <c r="C19" s="35"/>
      <c r="D19" s="46"/>
      <c r="E19" s="35">
        <f t="shared" si="0"/>
        <v>0</v>
      </c>
      <c r="F19" s="36">
        <f>C19+January!F19</f>
        <v>0</v>
      </c>
      <c r="G19" s="36">
        <f>D19+January!G19</f>
        <v>0</v>
      </c>
      <c r="H19" s="35">
        <f t="shared" si="1"/>
        <v>0</v>
      </c>
      <c r="I19" s="35"/>
      <c r="J19" s="46"/>
      <c r="K19" s="35">
        <f t="shared" si="2"/>
        <v>0</v>
      </c>
      <c r="L19" s="36">
        <f>I19+January!L19</f>
        <v>0</v>
      </c>
      <c r="M19" s="36">
        <f>J19+January!M19</f>
        <v>0</v>
      </c>
      <c r="N19" s="35">
        <f t="shared" si="3"/>
        <v>0</v>
      </c>
      <c r="O19" s="36">
        <f t="shared" si="4"/>
        <v>0</v>
      </c>
      <c r="P19" s="36">
        <f t="shared" si="4"/>
        <v>0</v>
      </c>
      <c r="Q19" s="35">
        <f t="shared" si="5"/>
        <v>0</v>
      </c>
    </row>
    <row r="20" spans="1:17" s="41" customFormat="1" ht="17.100000000000001" customHeight="1" x14ac:dyDescent="0.2">
      <c r="A20" s="10">
        <v>3241101</v>
      </c>
      <c r="B20" s="14" t="s">
        <v>11</v>
      </c>
      <c r="C20" s="6"/>
      <c r="D20" s="45"/>
      <c r="E20" s="6">
        <f t="shared" si="0"/>
        <v>0</v>
      </c>
      <c r="F20" s="9">
        <f>C20+January!F20</f>
        <v>0</v>
      </c>
      <c r="G20" s="9">
        <f>D20+January!G20</f>
        <v>0</v>
      </c>
      <c r="H20" s="6">
        <f t="shared" si="1"/>
        <v>0</v>
      </c>
      <c r="I20" s="6"/>
      <c r="J20" s="45"/>
      <c r="K20" s="6">
        <f t="shared" si="2"/>
        <v>0</v>
      </c>
      <c r="L20" s="9">
        <f>I20+January!L20</f>
        <v>0</v>
      </c>
      <c r="M20" s="9">
        <f>J20+January!M20</f>
        <v>0</v>
      </c>
      <c r="N20" s="6">
        <f t="shared" si="3"/>
        <v>0</v>
      </c>
      <c r="O20" s="9">
        <f t="shared" si="4"/>
        <v>0</v>
      </c>
      <c r="P20" s="9">
        <f t="shared" si="4"/>
        <v>0</v>
      </c>
      <c r="Q20" s="6">
        <f t="shared" si="5"/>
        <v>0</v>
      </c>
    </row>
    <row r="21" spans="1:17" s="42" customFormat="1" ht="17.100000000000001" customHeight="1" x14ac:dyDescent="0.2">
      <c r="A21" s="33">
        <v>3243101</v>
      </c>
      <c r="B21" s="38" t="s">
        <v>31</v>
      </c>
      <c r="C21" s="35"/>
      <c r="D21" s="46"/>
      <c r="E21" s="35">
        <f t="shared" si="0"/>
        <v>0</v>
      </c>
      <c r="F21" s="36">
        <f>C21+January!F21</f>
        <v>0</v>
      </c>
      <c r="G21" s="36">
        <f>D21+January!G21</f>
        <v>0</v>
      </c>
      <c r="H21" s="35">
        <f t="shared" si="1"/>
        <v>0</v>
      </c>
      <c r="I21" s="35"/>
      <c r="J21" s="46"/>
      <c r="K21" s="35">
        <f t="shared" si="2"/>
        <v>0</v>
      </c>
      <c r="L21" s="36">
        <f>I21+January!L21</f>
        <v>0</v>
      </c>
      <c r="M21" s="36">
        <f>J21+January!M21</f>
        <v>0</v>
      </c>
      <c r="N21" s="35">
        <f t="shared" si="3"/>
        <v>0</v>
      </c>
      <c r="O21" s="36">
        <f t="shared" si="4"/>
        <v>0</v>
      </c>
      <c r="P21" s="36">
        <f t="shared" si="4"/>
        <v>0</v>
      </c>
      <c r="Q21" s="35">
        <f t="shared" si="5"/>
        <v>0</v>
      </c>
    </row>
    <row r="22" spans="1:17" s="41" customFormat="1" ht="17.100000000000001" customHeight="1" x14ac:dyDescent="0.2">
      <c r="A22" s="10">
        <v>3251101</v>
      </c>
      <c r="B22" s="14" t="s">
        <v>19</v>
      </c>
      <c r="C22" s="6"/>
      <c r="D22" s="45"/>
      <c r="E22" s="6">
        <f t="shared" si="0"/>
        <v>0</v>
      </c>
      <c r="F22" s="9">
        <f>C22+January!F22</f>
        <v>0</v>
      </c>
      <c r="G22" s="9">
        <f>D22+January!G22</f>
        <v>0</v>
      </c>
      <c r="H22" s="6">
        <f t="shared" si="1"/>
        <v>0</v>
      </c>
      <c r="I22" s="6"/>
      <c r="J22" s="45"/>
      <c r="K22" s="6">
        <f t="shared" si="2"/>
        <v>0</v>
      </c>
      <c r="L22" s="9">
        <f>I22+January!L22</f>
        <v>0</v>
      </c>
      <c r="M22" s="9">
        <f>J22+January!M22</f>
        <v>0</v>
      </c>
      <c r="N22" s="6">
        <f t="shared" si="3"/>
        <v>0</v>
      </c>
      <c r="O22" s="9">
        <f t="shared" si="4"/>
        <v>0</v>
      </c>
      <c r="P22" s="9">
        <f t="shared" si="4"/>
        <v>0</v>
      </c>
      <c r="Q22" s="6">
        <f t="shared" si="5"/>
        <v>0</v>
      </c>
    </row>
    <row r="23" spans="1:17" s="42" customFormat="1" ht="17.100000000000001" customHeight="1" x14ac:dyDescent="0.2">
      <c r="A23" s="33">
        <v>3251101</v>
      </c>
      <c r="B23" s="34" t="s">
        <v>20</v>
      </c>
      <c r="C23" s="35"/>
      <c r="D23" s="46"/>
      <c r="E23" s="35">
        <f t="shared" si="0"/>
        <v>0</v>
      </c>
      <c r="F23" s="36">
        <f>C23+January!F23</f>
        <v>0</v>
      </c>
      <c r="G23" s="36">
        <f>D23+January!G23</f>
        <v>0</v>
      </c>
      <c r="H23" s="35">
        <f t="shared" si="1"/>
        <v>0</v>
      </c>
      <c r="I23" s="35"/>
      <c r="J23" s="46"/>
      <c r="K23" s="35">
        <f t="shared" si="2"/>
        <v>0</v>
      </c>
      <c r="L23" s="36">
        <f>I23+January!L23</f>
        <v>0</v>
      </c>
      <c r="M23" s="36">
        <f>J23+January!M23</f>
        <v>0</v>
      </c>
      <c r="N23" s="35">
        <f t="shared" si="3"/>
        <v>0</v>
      </c>
      <c r="O23" s="36">
        <f t="shared" si="4"/>
        <v>0</v>
      </c>
      <c r="P23" s="36">
        <f t="shared" si="4"/>
        <v>0</v>
      </c>
      <c r="Q23" s="35">
        <f t="shared" si="5"/>
        <v>0</v>
      </c>
    </row>
    <row r="24" spans="1:17" s="41" customFormat="1" ht="17.100000000000001" customHeight="1" x14ac:dyDescent="0.2">
      <c r="A24" s="10">
        <v>3251101</v>
      </c>
      <c r="B24" s="14" t="s">
        <v>14</v>
      </c>
      <c r="C24" s="6"/>
      <c r="D24" s="45"/>
      <c r="E24" s="6">
        <f t="shared" si="0"/>
        <v>0</v>
      </c>
      <c r="F24" s="9">
        <f>C24+January!F24</f>
        <v>0</v>
      </c>
      <c r="G24" s="9">
        <f>D24+January!G24</f>
        <v>0</v>
      </c>
      <c r="H24" s="6">
        <f t="shared" si="1"/>
        <v>0</v>
      </c>
      <c r="I24" s="6"/>
      <c r="J24" s="45"/>
      <c r="K24" s="6">
        <f t="shared" si="2"/>
        <v>0</v>
      </c>
      <c r="L24" s="9">
        <f>I24+January!L24</f>
        <v>0</v>
      </c>
      <c r="M24" s="9">
        <f>J24+January!M24</f>
        <v>0</v>
      </c>
      <c r="N24" s="6">
        <f t="shared" si="3"/>
        <v>0</v>
      </c>
      <c r="O24" s="9">
        <f t="shared" si="4"/>
        <v>0</v>
      </c>
      <c r="P24" s="9">
        <f t="shared" si="4"/>
        <v>0</v>
      </c>
      <c r="Q24" s="6">
        <f t="shared" si="5"/>
        <v>0</v>
      </c>
    </row>
    <row r="25" spans="1:17" s="42" customFormat="1" ht="17.100000000000001" customHeight="1" x14ac:dyDescent="0.2">
      <c r="A25" s="33">
        <v>3251101</v>
      </c>
      <c r="B25" s="34" t="s">
        <v>15</v>
      </c>
      <c r="C25" s="35"/>
      <c r="D25" s="46"/>
      <c r="E25" s="35">
        <f t="shared" si="0"/>
        <v>0</v>
      </c>
      <c r="F25" s="36">
        <f>C25+January!F25</f>
        <v>0</v>
      </c>
      <c r="G25" s="36">
        <f>D25+January!G25</f>
        <v>0</v>
      </c>
      <c r="H25" s="35">
        <f t="shared" si="1"/>
        <v>0</v>
      </c>
      <c r="I25" s="35"/>
      <c r="J25" s="46"/>
      <c r="K25" s="35">
        <f t="shared" si="2"/>
        <v>0</v>
      </c>
      <c r="L25" s="36">
        <f>I25+January!L25</f>
        <v>0</v>
      </c>
      <c r="M25" s="36">
        <f>J25+January!M25</f>
        <v>0</v>
      </c>
      <c r="N25" s="35">
        <f t="shared" si="3"/>
        <v>0</v>
      </c>
      <c r="O25" s="36">
        <f t="shared" si="4"/>
        <v>0</v>
      </c>
      <c r="P25" s="36">
        <f t="shared" si="4"/>
        <v>0</v>
      </c>
      <c r="Q25" s="35">
        <f t="shared" si="5"/>
        <v>0</v>
      </c>
    </row>
    <row r="26" spans="1:17" s="41" customFormat="1" ht="17.100000000000001" customHeight="1" x14ac:dyDescent="0.2">
      <c r="A26" s="10">
        <v>3251101</v>
      </c>
      <c r="B26" s="14" t="s">
        <v>21</v>
      </c>
      <c r="C26" s="6"/>
      <c r="D26" s="45"/>
      <c r="E26" s="6">
        <f t="shared" si="0"/>
        <v>0</v>
      </c>
      <c r="F26" s="9">
        <f>C26+January!F26</f>
        <v>0</v>
      </c>
      <c r="G26" s="9">
        <f>D26+January!G26</f>
        <v>0</v>
      </c>
      <c r="H26" s="6">
        <f t="shared" si="1"/>
        <v>0</v>
      </c>
      <c r="I26" s="6"/>
      <c r="J26" s="45"/>
      <c r="K26" s="6">
        <f t="shared" si="2"/>
        <v>0</v>
      </c>
      <c r="L26" s="9">
        <f>I26+January!L26</f>
        <v>0</v>
      </c>
      <c r="M26" s="9">
        <f>J26+January!M26</f>
        <v>0</v>
      </c>
      <c r="N26" s="6">
        <f t="shared" si="3"/>
        <v>0</v>
      </c>
      <c r="O26" s="9">
        <f t="shared" si="4"/>
        <v>0</v>
      </c>
      <c r="P26" s="9">
        <f t="shared" si="4"/>
        <v>0</v>
      </c>
      <c r="Q26" s="6">
        <f t="shared" si="5"/>
        <v>0</v>
      </c>
    </row>
    <row r="27" spans="1:17" s="42" customFormat="1" ht="17.100000000000001" customHeight="1" x14ac:dyDescent="0.2">
      <c r="A27" s="33">
        <v>3251104</v>
      </c>
      <c r="B27" s="34" t="s">
        <v>18</v>
      </c>
      <c r="C27" s="35"/>
      <c r="D27" s="46"/>
      <c r="E27" s="35">
        <f t="shared" si="0"/>
        <v>0</v>
      </c>
      <c r="F27" s="36">
        <f>C27+January!F27</f>
        <v>0</v>
      </c>
      <c r="G27" s="36">
        <f>D27+January!G27</f>
        <v>0</v>
      </c>
      <c r="H27" s="35">
        <f t="shared" si="1"/>
        <v>0</v>
      </c>
      <c r="I27" s="35"/>
      <c r="J27" s="46"/>
      <c r="K27" s="35">
        <f t="shared" si="2"/>
        <v>0</v>
      </c>
      <c r="L27" s="36">
        <f>I27+January!L27</f>
        <v>0</v>
      </c>
      <c r="M27" s="36">
        <f>J27+January!M27</f>
        <v>0</v>
      </c>
      <c r="N27" s="35">
        <f t="shared" si="3"/>
        <v>0</v>
      </c>
      <c r="O27" s="36">
        <f t="shared" si="4"/>
        <v>0</v>
      </c>
      <c r="P27" s="36">
        <f t="shared" si="4"/>
        <v>0</v>
      </c>
      <c r="Q27" s="35">
        <f t="shared" si="5"/>
        <v>0</v>
      </c>
    </row>
    <row r="28" spans="1:17" s="41" customFormat="1" ht="17.100000000000001" customHeight="1" x14ac:dyDescent="0.2">
      <c r="A28" s="10">
        <v>3251104</v>
      </c>
      <c r="B28" s="15" t="s">
        <v>12</v>
      </c>
      <c r="C28" s="6"/>
      <c r="D28" s="45"/>
      <c r="E28" s="6">
        <f t="shared" si="0"/>
        <v>0</v>
      </c>
      <c r="F28" s="9">
        <f>C28+January!F28</f>
        <v>0</v>
      </c>
      <c r="G28" s="9">
        <f>D28+January!G28</f>
        <v>0</v>
      </c>
      <c r="H28" s="6">
        <f t="shared" si="1"/>
        <v>0</v>
      </c>
      <c r="I28" s="6"/>
      <c r="J28" s="45"/>
      <c r="K28" s="6">
        <f t="shared" si="2"/>
        <v>0</v>
      </c>
      <c r="L28" s="9">
        <f>I28+January!L28</f>
        <v>0</v>
      </c>
      <c r="M28" s="9">
        <f>J28+January!M28</f>
        <v>0</v>
      </c>
      <c r="N28" s="6">
        <f t="shared" si="3"/>
        <v>0</v>
      </c>
      <c r="O28" s="9">
        <f t="shared" si="4"/>
        <v>0</v>
      </c>
      <c r="P28" s="9">
        <f t="shared" si="4"/>
        <v>0</v>
      </c>
      <c r="Q28" s="6">
        <f t="shared" si="5"/>
        <v>0</v>
      </c>
    </row>
    <row r="29" spans="1:17" s="42" customFormat="1" ht="17.100000000000001" customHeight="1" x14ac:dyDescent="0.2">
      <c r="A29" s="33">
        <v>3251104</v>
      </c>
      <c r="B29" s="34" t="s">
        <v>13</v>
      </c>
      <c r="C29" s="35"/>
      <c r="D29" s="46"/>
      <c r="E29" s="35">
        <f t="shared" si="0"/>
        <v>0</v>
      </c>
      <c r="F29" s="36">
        <f>C29+January!F29</f>
        <v>0</v>
      </c>
      <c r="G29" s="36">
        <f>D29+January!G29</f>
        <v>0</v>
      </c>
      <c r="H29" s="35">
        <f t="shared" si="1"/>
        <v>0</v>
      </c>
      <c r="I29" s="35"/>
      <c r="J29" s="46"/>
      <c r="K29" s="35">
        <f t="shared" si="2"/>
        <v>0</v>
      </c>
      <c r="L29" s="36">
        <f>I29+January!L29</f>
        <v>0</v>
      </c>
      <c r="M29" s="36">
        <f>J29+January!M29</f>
        <v>0</v>
      </c>
      <c r="N29" s="35">
        <f t="shared" si="3"/>
        <v>0</v>
      </c>
      <c r="O29" s="36">
        <f t="shared" si="4"/>
        <v>0</v>
      </c>
      <c r="P29" s="36">
        <f t="shared" si="4"/>
        <v>0</v>
      </c>
      <c r="Q29" s="35">
        <f t="shared" si="5"/>
        <v>0</v>
      </c>
    </row>
    <row r="30" spans="1:17" s="41" customFormat="1" ht="17.100000000000001" customHeight="1" x14ac:dyDescent="0.2">
      <c r="A30" s="10">
        <v>3251104</v>
      </c>
      <c r="B30" s="14" t="s">
        <v>67</v>
      </c>
      <c r="C30" s="6"/>
      <c r="D30" s="45"/>
      <c r="E30" s="6">
        <f t="shared" si="0"/>
        <v>0</v>
      </c>
      <c r="F30" s="9">
        <f>C30+January!F30</f>
        <v>0</v>
      </c>
      <c r="G30" s="9">
        <f>D30+January!G30</f>
        <v>0</v>
      </c>
      <c r="H30" s="6">
        <f t="shared" si="1"/>
        <v>0</v>
      </c>
      <c r="I30" s="6"/>
      <c r="J30" s="45"/>
      <c r="K30" s="6">
        <f t="shared" si="2"/>
        <v>0</v>
      </c>
      <c r="L30" s="9">
        <f>I30+January!L30</f>
        <v>0</v>
      </c>
      <c r="M30" s="9">
        <f>J30+January!M30</f>
        <v>0</v>
      </c>
      <c r="N30" s="6">
        <f t="shared" si="3"/>
        <v>0</v>
      </c>
      <c r="O30" s="9">
        <f t="shared" si="4"/>
        <v>0</v>
      </c>
      <c r="P30" s="9">
        <f t="shared" si="4"/>
        <v>0</v>
      </c>
      <c r="Q30" s="6">
        <f t="shared" si="5"/>
        <v>0</v>
      </c>
    </row>
    <row r="31" spans="1:17" s="42" customFormat="1" ht="17.100000000000001" customHeight="1" x14ac:dyDescent="0.2">
      <c r="A31" s="33">
        <v>3251104</v>
      </c>
      <c r="B31" s="34" t="s">
        <v>22</v>
      </c>
      <c r="C31" s="35"/>
      <c r="D31" s="46"/>
      <c r="E31" s="35">
        <f t="shared" si="0"/>
        <v>0</v>
      </c>
      <c r="F31" s="36">
        <f>C31+January!F31</f>
        <v>0</v>
      </c>
      <c r="G31" s="36">
        <f>D31+January!G31</f>
        <v>0</v>
      </c>
      <c r="H31" s="35">
        <f t="shared" si="1"/>
        <v>0</v>
      </c>
      <c r="I31" s="35"/>
      <c r="J31" s="46"/>
      <c r="K31" s="35">
        <f t="shared" si="2"/>
        <v>0</v>
      </c>
      <c r="L31" s="36">
        <f>I31+January!L31</f>
        <v>0</v>
      </c>
      <c r="M31" s="36">
        <f>J31+January!M31</f>
        <v>0</v>
      </c>
      <c r="N31" s="35">
        <f t="shared" si="3"/>
        <v>0</v>
      </c>
      <c r="O31" s="36">
        <f t="shared" si="4"/>
        <v>0</v>
      </c>
      <c r="P31" s="36">
        <f t="shared" si="4"/>
        <v>0</v>
      </c>
      <c r="Q31" s="35">
        <f t="shared" si="5"/>
        <v>0</v>
      </c>
    </row>
    <row r="32" spans="1:17" s="41" customFormat="1" ht="17.100000000000001" customHeight="1" x14ac:dyDescent="0.2">
      <c r="A32" s="10">
        <v>3255105</v>
      </c>
      <c r="B32" s="15" t="s">
        <v>32</v>
      </c>
      <c r="C32" s="6"/>
      <c r="D32" s="45"/>
      <c r="E32" s="6">
        <f t="shared" si="0"/>
        <v>0</v>
      </c>
      <c r="F32" s="9">
        <f>C32+January!F32</f>
        <v>0</v>
      </c>
      <c r="G32" s="9">
        <f>D32+January!G32</f>
        <v>0</v>
      </c>
      <c r="H32" s="6">
        <f t="shared" si="1"/>
        <v>0</v>
      </c>
      <c r="I32" s="6"/>
      <c r="J32" s="45"/>
      <c r="K32" s="6">
        <f t="shared" si="2"/>
        <v>0</v>
      </c>
      <c r="L32" s="9">
        <f>I32+January!L32</f>
        <v>0</v>
      </c>
      <c r="M32" s="9">
        <f>J32+January!M32</f>
        <v>0</v>
      </c>
      <c r="N32" s="6">
        <f t="shared" si="3"/>
        <v>0</v>
      </c>
      <c r="O32" s="9">
        <f t="shared" si="4"/>
        <v>0</v>
      </c>
      <c r="P32" s="9">
        <f t="shared" si="4"/>
        <v>0</v>
      </c>
      <c r="Q32" s="6">
        <f t="shared" si="5"/>
        <v>0</v>
      </c>
    </row>
    <row r="33" spans="1:17" s="42" customFormat="1" ht="17.100000000000001" customHeight="1" x14ac:dyDescent="0.2">
      <c r="A33" s="33">
        <v>3258101</v>
      </c>
      <c r="B33" s="34" t="s">
        <v>39</v>
      </c>
      <c r="C33" s="35"/>
      <c r="D33" s="46"/>
      <c r="E33" s="35">
        <f t="shared" si="0"/>
        <v>0</v>
      </c>
      <c r="F33" s="36">
        <f>C33+January!F33</f>
        <v>0</v>
      </c>
      <c r="G33" s="36">
        <f>D33+January!G33</f>
        <v>0</v>
      </c>
      <c r="H33" s="35">
        <f t="shared" si="1"/>
        <v>0</v>
      </c>
      <c r="I33" s="35"/>
      <c r="J33" s="46"/>
      <c r="K33" s="35">
        <f t="shared" si="2"/>
        <v>0</v>
      </c>
      <c r="L33" s="36">
        <f>I33+January!L33</f>
        <v>0</v>
      </c>
      <c r="M33" s="36">
        <f>J33+January!M33</f>
        <v>0</v>
      </c>
      <c r="N33" s="35">
        <f t="shared" si="3"/>
        <v>0</v>
      </c>
      <c r="O33" s="36">
        <f t="shared" si="4"/>
        <v>0</v>
      </c>
      <c r="P33" s="36">
        <f t="shared" si="4"/>
        <v>0</v>
      </c>
      <c r="Q33" s="35">
        <f t="shared" si="5"/>
        <v>0</v>
      </c>
    </row>
    <row r="34" spans="1:17" s="41" customFormat="1" ht="17.100000000000001" customHeight="1" x14ac:dyDescent="0.2">
      <c r="A34" s="10">
        <v>3258103</v>
      </c>
      <c r="B34" s="16" t="s">
        <v>63</v>
      </c>
      <c r="C34" s="6"/>
      <c r="D34" s="45"/>
      <c r="E34" s="6">
        <f t="shared" si="0"/>
        <v>0</v>
      </c>
      <c r="F34" s="9">
        <f>C34+January!F34</f>
        <v>0</v>
      </c>
      <c r="G34" s="9">
        <f>D34+January!G34</f>
        <v>0</v>
      </c>
      <c r="H34" s="6">
        <f t="shared" si="1"/>
        <v>0</v>
      </c>
      <c r="I34" s="6"/>
      <c r="J34" s="45"/>
      <c r="K34" s="6">
        <f t="shared" si="2"/>
        <v>0</v>
      </c>
      <c r="L34" s="9">
        <f>I34+January!L34</f>
        <v>0</v>
      </c>
      <c r="M34" s="9">
        <f>J34+January!M34</f>
        <v>0</v>
      </c>
      <c r="N34" s="6">
        <f t="shared" si="3"/>
        <v>0</v>
      </c>
      <c r="O34" s="9">
        <f t="shared" si="4"/>
        <v>0</v>
      </c>
      <c r="P34" s="9">
        <f t="shared" si="4"/>
        <v>0</v>
      </c>
      <c r="Q34" s="6">
        <f t="shared" si="5"/>
        <v>0</v>
      </c>
    </row>
    <row r="35" spans="1:17" s="42" customFormat="1" ht="17.100000000000001" customHeight="1" x14ac:dyDescent="0.2">
      <c r="A35" s="40">
        <v>3258108</v>
      </c>
      <c r="B35" s="39" t="s">
        <v>60</v>
      </c>
      <c r="C35" s="35"/>
      <c r="D35" s="46"/>
      <c r="E35" s="35">
        <f t="shared" si="0"/>
        <v>0</v>
      </c>
      <c r="F35" s="36">
        <f>C35+January!F35</f>
        <v>0</v>
      </c>
      <c r="G35" s="36">
        <f>D35+January!G35</f>
        <v>0</v>
      </c>
      <c r="H35" s="35">
        <f t="shared" si="1"/>
        <v>0</v>
      </c>
      <c r="I35" s="35"/>
      <c r="J35" s="46"/>
      <c r="K35" s="35">
        <f t="shared" si="2"/>
        <v>0</v>
      </c>
      <c r="L35" s="36">
        <f>I35+January!L35</f>
        <v>0</v>
      </c>
      <c r="M35" s="36">
        <f>J35+January!M35</f>
        <v>0</v>
      </c>
      <c r="N35" s="35">
        <f t="shared" si="3"/>
        <v>0</v>
      </c>
      <c r="O35" s="36">
        <f t="shared" si="4"/>
        <v>0</v>
      </c>
      <c r="P35" s="36">
        <f t="shared" si="4"/>
        <v>0</v>
      </c>
      <c r="Q35" s="35">
        <f t="shared" si="5"/>
        <v>0</v>
      </c>
    </row>
    <row r="36" spans="1:17" s="41" customFormat="1" ht="17.100000000000001" customHeight="1" x14ac:dyDescent="0.2">
      <c r="A36" s="10">
        <v>3632101</v>
      </c>
      <c r="B36" s="14" t="s">
        <v>61</v>
      </c>
      <c r="C36" s="6"/>
      <c r="D36" s="45"/>
      <c r="E36" s="6">
        <f t="shared" si="0"/>
        <v>0</v>
      </c>
      <c r="F36" s="9">
        <f>C36+January!F36</f>
        <v>0</v>
      </c>
      <c r="G36" s="9">
        <f>D36+January!G36</f>
        <v>0</v>
      </c>
      <c r="H36" s="6">
        <f t="shared" si="1"/>
        <v>0</v>
      </c>
      <c r="I36" s="6"/>
      <c r="J36" s="45"/>
      <c r="K36" s="6">
        <f t="shared" si="2"/>
        <v>0</v>
      </c>
      <c r="L36" s="9">
        <f>I36+January!L36</f>
        <v>0</v>
      </c>
      <c r="M36" s="9">
        <f>J36+January!M36</f>
        <v>0</v>
      </c>
      <c r="N36" s="6">
        <f t="shared" si="3"/>
        <v>0</v>
      </c>
      <c r="O36" s="9">
        <f t="shared" si="4"/>
        <v>0</v>
      </c>
      <c r="P36" s="9">
        <f t="shared" si="4"/>
        <v>0</v>
      </c>
      <c r="Q36" s="6">
        <f t="shared" si="5"/>
        <v>0</v>
      </c>
    </row>
    <row r="37" spans="1:17" s="42" customFormat="1" ht="17.100000000000001" customHeight="1" x14ac:dyDescent="0.2">
      <c r="A37" s="33">
        <v>3632101</v>
      </c>
      <c r="B37" s="34" t="s">
        <v>62</v>
      </c>
      <c r="C37" s="35"/>
      <c r="D37" s="46"/>
      <c r="E37" s="35">
        <f t="shared" si="0"/>
        <v>0</v>
      </c>
      <c r="F37" s="36">
        <f>C37+January!F37</f>
        <v>0</v>
      </c>
      <c r="G37" s="36">
        <f>D37+January!G37</f>
        <v>0</v>
      </c>
      <c r="H37" s="35">
        <f t="shared" si="1"/>
        <v>0</v>
      </c>
      <c r="I37" s="35"/>
      <c r="J37" s="46"/>
      <c r="K37" s="35">
        <f t="shared" si="2"/>
        <v>0</v>
      </c>
      <c r="L37" s="36">
        <f>I37+January!L37</f>
        <v>0</v>
      </c>
      <c r="M37" s="36">
        <f>J37+January!M37</f>
        <v>0</v>
      </c>
      <c r="N37" s="35">
        <f t="shared" si="3"/>
        <v>0</v>
      </c>
      <c r="O37" s="36">
        <f t="shared" si="4"/>
        <v>0</v>
      </c>
      <c r="P37" s="36">
        <f t="shared" si="4"/>
        <v>0</v>
      </c>
      <c r="Q37" s="35">
        <f t="shared" si="5"/>
        <v>0</v>
      </c>
    </row>
    <row r="38" spans="1:17" s="31" customFormat="1" ht="18" customHeight="1" x14ac:dyDescent="0.2">
      <c r="A38" s="62" t="s">
        <v>33</v>
      </c>
      <c r="B38" s="63"/>
      <c r="C38" s="20">
        <f>SUM(C6:C37)</f>
        <v>0</v>
      </c>
      <c r="D38" s="20">
        <f t="shared" ref="D38:Q38" si="6">SUM(D6:D37)</f>
        <v>0</v>
      </c>
      <c r="E38" s="20">
        <f t="shared" si="6"/>
        <v>0</v>
      </c>
      <c r="F38" s="20">
        <f t="shared" si="6"/>
        <v>0</v>
      </c>
      <c r="G38" s="20">
        <f t="shared" si="6"/>
        <v>0</v>
      </c>
      <c r="H38" s="20">
        <f t="shared" si="6"/>
        <v>0</v>
      </c>
      <c r="I38" s="20">
        <f t="shared" si="6"/>
        <v>0</v>
      </c>
      <c r="J38" s="20">
        <f t="shared" si="6"/>
        <v>0</v>
      </c>
      <c r="K38" s="20">
        <f t="shared" si="6"/>
        <v>0</v>
      </c>
      <c r="L38" s="20">
        <f t="shared" si="6"/>
        <v>0</v>
      </c>
      <c r="M38" s="20">
        <f t="shared" si="6"/>
        <v>0</v>
      </c>
      <c r="N38" s="20">
        <f t="shared" si="6"/>
        <v>0</v>
      </c>
      <c r="O38" s="20">
        <f t="shared" si="6"/>
        <v>0</v>
      </c>
      <c r="P38" s="20">
        <f t="shared" si="6"/>
        <v>0</v>
      </c>
      <c r="Q38" s="20">
        <f t="shared" si="6"/>
        <v>0</v>
      </c>
    </row>
    <row r="39" spans="1:17" ht="10.5" customHeight="1" x14ac:dyDescent="0.2">
      <c r="B39" s="80" t="s">
        <v>23</v>
      </c>
      <c r="C39" s="80"/>
      <c r="D39" s="80"/>
      <c r="E39" s="80"/>
      <c r="F39" s="8"/>
      <c r="G39" s="8"/>
      <c r="O39" s="77"/>
      <c r="P39" s="77"/>
      <c r="Q39" s="77"/>
    </row>
    <row r="40" spans="1:17" ht="11.25" customHeight="1" x14ac:dyDescent="0.2">
      <c r="B40" s="81"/>
      <c r="C40" s="81"/>
      <c r="D40" s="81"/>
      <c r="E40" s="81"/>
      <c r="F40" s="27"/>
      <c r="G40" s="27"/>
      <c r="H40" s="11"/>
      <c r="I40" s="27"/>
      <c r="L40" s="49"/>
      <c r="M40" s="49"/>
      <c r="N40" s="50" t="s">
        <v>66</v>
      </c>
      <c r="O40" s="77"/>
      <c r="P40" s="77"/>
      <c r="Q40" s="77"/>
    </row>
    <row r="41" spans="1:17" ht="15.6" customHeight="1" x14ac:dyDescent="0.2">
      <c r="B41" s="84" t="s">
        <v>69</v>
      </c>
      <c r="C41" s="84"/>
      <c r="D41" s="84"/>
      <c r="E41" s="84"/>
      <c r="F41" s="11"/>
      <c r="G41" s="11"/>
      <c r="H41" s="11"/>
      <c r="I41" s="11"/>
      <c r="J41" s="11"/>
      <c r="K41" s="11"/>
      <c r="L41" s="49"/>
      <c r="M41" s="75" t="s">
        <v>71</v>
      </c>
      <c r="N41" s="76"/>
      <c r="O41" s="72"/>
      <c r="P41" s="73"/>
      <c r="Q41" s="73"/>
    </row>
    <row r="42" spans="1:17" ht="15.6" customHeight="1" x14ac:dyDescent="0.2">
      <c r="B42" s="51" t="s">
        <v>68</v>
      </c>
      <c r="C42" s="51"/>
      <c r="D42" s="51"/>
      <c r="F42" s="28"/>
      <c r="G42" s="28"/>
      <c r="H42" s="29"/>
      <c r="I42" s="28"/>
      <c r="M42" s="61" t="s">
        <v>72</v>
      </c>
      <c r="N42" s="61"/>
      <c r="O42" s="92">
        <f>JULY!O42</f>
        <v>0</v>
      </c>
      <c r="P42" s="93"/>
      <c r="Q42" s="93"/>
    </row>
    <row r="43" spans="1:17" ht="15.6" customHeight="1" x14ac:dyDescent="0.2">
      <c r="B43" s="82" t="s">
        <v>70</v>
      </c>
      <c r="C43" s="82"/>
      <c r="D43" s="82"/>
      <c r="E43" s="82"/>
      <c r="F43" s="28"/>
      <c r="G43" s="28"/>
      <c r="H43" s="29"/>
      <c r="I43" s="28"/>
      <c r="L43" s="49"/>
      <c r="M43" s="61" t="s">
        <v>24</v>
      </c>
      <c r="N43" s="61"/>
      <c r="O43" s="92">
        <f>JULY!O43</f>
        <v>0</v>
      </c>
      <c r="P43" s="93"/>
      <c r="Q43" s="93"/>
    </row>
    <row r="44" spans="1:17" ht="15.6" customHeight="1" x14ac:dyDescent="0.2">
      <c r="B44" s="82"/>
      <c r="C44" s="82"/>
      <c r="D44" s="82"/>
      <c r="E44" s="82"/>
      <c r="L44" s="49"/>
      <c r="M44" s="61" t="s">
        <v>25</v>
      </c>
      <c r="N44" s="61"/>
      <c r="O44" s="92">
        <f>JULY!O44</f>
        <v>0</v>
      </c>
      <c r="P44" s="93"/>
      <c r="Q44" s="93"/>
    </row>
    <row r="45" spans="1:17" ht="15.6" customHeight="1" x14ac:dyDescent="0.2">
      <c r="B45" s="83"/>
      <c r="C45" s="83"/>
      <c r="D45" s="83"/>
      <c r="E45" s="83"/>
      <c r="M45" s="61" t="s">
        <v>55</v>
      </c>
      <c r="N45" s="74"/>
      <c r="O45" s="72"/>
      <c r="P45" s="73"/>
      <c r="Q45" s="73"/>
    </row>
    <row r="46" spans="1:17" ht="13.5" customHeight="1" x14ac:dyDescent="0.2">
      <c r="K46" s="85" t="s">
        <v>65</v>
      </c>
      <c r="L46" s="61"/>
      <c r="M46" s="61"/>
      <c r="N46" s="74"/>
      <c r="O46" s="67"/>
      <c r="P46" s="68"/>
      <c r="Q46" s="68"/>
    </row>
    <row r="47" spans="1:17" ht="15" customHeight="1" x14ac:dyDescent="0.2"/>
    <row r="48" spans="1:17" ht="15" customHeight="1" x14ac:dyDescent="0.2"/>
  </sheetData>
  <sheetProtection algorithmName="SHA-512" hashValue="s51X46SfujmkVjdhRi3NEZMklNhCBfjB6aov0fG4tagXEIJ2unHsE+j5h+pim1AJFaqe8jT/gUpigUpx/4QeGQ==" saltValue="i6JllsAs3pVwaJ6CdpS5Iw==" spinCount="100000" sheet="1" objects="1" scenarios="1"/>
  <mergeCells count="32">
    <mergeCell ref="O4:Q4"/>
    <mergeCell ref="B43:E44"/>
    <mergeCell ref="B45:E45"/>
    <mergeCell ref="F1:I1"/>
    <mergeCell ref="J1:M1"/>
    <mergeCell ref="B39:E40"/>
    <mergeCell ref="B41:E41"/>
    <mergeCell ref="M41:N41"/>
    <mergeCell ref="M43:N43"/>
    <mergeCell ref="M45:N45"/>
    <mergeCell ref="A2:B2"/>
    <mergeCell ref="E2:K2"/>
    <mergeCell ref="A3:B3"/>
    <mergeCell ref="F3:G3"/>
    <mergeCell ref="H3:I3"/>
    <mergeCell ref="J3:L3"/>
    <mergeCell ref="O45:Q45"/>
    <mergeCell ref="A4:B4"/>
    <mergeCell ref="C4:E4"/>
    <mergeCell ref="K46:N46"/>
    <mergeCell ref="O46:Q46"/>
    <mergeCell ref="M44:N44"/>
    <mergeCell ref="O44:Q44"/>
    <mergeCell ref="A38:B38"/>
    <mergeCell ref="O39:Q40"/>
    <mergeCell ref="O41:Q41"/>
    <mergeCell ref="M42:N42"/>
    <mergeCell ref="O42:Q42"/>
    <mergeCell ref="O43:Q43"/>
    <mergeCell ref="F4:H4"/>
    <mergeCell ref="I4:K4"/>
    <mergeCell ref="L4:N4"/>
  </mergeCells>
  <pageMargins left="0.25" right="0.2" top="0" bottom="0" header="0.5" footer="0.25"/>
  <pageSetup paperSize="5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view="pageBreakPreview" topLeftCell="A22" zoomScale="85" zoomScaleNormal="145" zoomScaleSheetLayoutView="85" workbookViewId="0">
      <selection activeCell="L41" sqref="L41"/>
    </sheetView>
  </sheetViews>
  <sheetFormatPr defaultRowHeight="12.75" x14ac:dyDescent="0.2"/>
  <cols>
    <col min="1" max="1" width="8.5703125" style="24" customWidth="1"/>
    <col min="2" max="2" width="40.7109375" style="30" customWidth="1"/>
    <col min="3" max="4" width="11.42578125" style="26" customWidth="1"/>
    <col min="5" max="5" width="11.42578125" style="51" customWidth="1"/>
    <col min="6" max="7" width="11.42578125" style="26" customWidth="1"/>
    <col min="8" max="8" width="11.42578125" style="51" customWidth="1"/>
    <col min="9" max="10" width="11.42578125" style="26" customWidth="1"/>
    <col min="11" max="11" width="11.42578125" style="51" customWidth="1"/>
    <col min="12" max="13" width="11.42578125" style="26" customWidth="1"/>
    <col min="14" max="14" width="11.42578125" style="51" customWidth="1"/>
    <col min="15" max="16" width="11.42578125" style="26" customWidth="1"/>
    <col min="17" max="17" width="11.42578125" style="51" customWidth="1"/>
    <col min="18" max="16384" width="9.140625" style="26"/>
  </cols>
  <sheetData>
    <row r="1" spans="1:17" s="21" customFormat="1" ht="16.5" customHeight="1" x14ac:dyDescent="0.3">
      <c r="A1" s="7" t="s">
        <v>27</v>
      </c>
      <c r="E1" s="22"/>
      <c r="F1" s="54" t="s">
        <v>35</v>
      </c>
      <c r="G1" s="54"/>
      <c r="H1" s="54"/>
      <c r="I1" s="54"/>
      <c r="J1" s="94">
        <f>JULY!J1</f>
        <v>0</v>
      </c>
      <c r="K1" s="94"/>
      <c r="L1" s="94"/>
      <c r="M1" s="94"/>
      <c r="N1" s="22"/>
      <c r="Q1" s="22"/>
    </row>
    <row r="2" spans="1:17" s="21" customFormat="1" ht="15" customHeight="1" x14ac:dyDescent="0.25">
      <c r="A2" s="55" t="s">
        <v>28</v>
      </c>
      <c r="B2" s="55"/>
      <c r="C2" s="23"/>
      <c r="D2" s="23"/>
      <c r="E2" s="56" t="s">
        <v>29</v>
      </c>
      <c r="F2" s="56"/>
      <c r="G2" s="56"/>
      <c r="H2" s="56"/>
      <c r="I2" s="56"/>
      <c r="J2" s="56"/>
      <c r="K2" s="56"/>
      <c r="L2" s="23"/>
      <c r="M2" s="23"/>
      <c r="N2" s="23"/>
      <c r="O2" s="23"/>
      <c r="P2" s="23"/>
      <c r="Q2" s="23"/>
    </row>
    <row r="3" spans="1:17" s="21" customFormat="1" ht="17.25" customHeight="1" x14ac:dyDescent="0.3">
      <c r="A3" s="57" t="s">
        <v>30</v>
      </c>
      <c r="B3" s="57"/>
      <c r="E3" s="22"/>
      <c r="F3" s="54" t="s">
        <v>34</v>
      </c>
      <c r="G3" s="54"/>
      <c r="H3" s="58" t="s">
        <v>49</v>
      </c>
      <c r="I3" s="58"/>
      <c r="J3" s="55" t="s">
        <v>74</v>
      </c>
      <c r="K3" s="55"/>
      <c r="L3" s="55"/>
      <c r="M3" s="22"/>
      <c r="N3" s="22"/>
      <c r="Q3" s="22"/>
    </row>
    <row r="4" spans="1:17" s="47" customFormat="1" ht="17.100000000000001" customHeight="1" x14ac:dyDescent="0.2">
      <c r="A4" s="59" t="s">
        <v>3</v>
      </c>
      <c r="B4" s="59"/>
      <c r="C4" s="59" t="s">
        <v>4</v>
      </c>
      <c r="D4" s="59"/>
      <c r="E4" s="59"/>
      <c r="F4" s="60" t="s">
        <v>5</v>
      </c>
      <c r="G4" s="60"/>
      <c r="H4" s="60"/>
      <c r="I4" s="59" t="s">
        <v>6</v>
      </c>
      <c r="J4" s="59"/>
      <c r="K4" s="59"/>
      <c r="L4" s="60" t="s">
        <v>7</v>
      </c>
      <c r="M4" s="60"/>
      <c r="N4" s="60"/>
      <c r="O4" s="59" t="s">
        <v>26</v>
      </c>
      <c r="P4" s="59"/>
      <c r="Q4" s="59"/>
    </row>
    <row r="5" spans="1:17" s="22" customFormat="1" ht="12" customHeight="1" x14ac:dyDescent="0.25">
      <c r="A5" s="12" t="s">
        <v>8</v>
      </c>
      <c r="B5" s="13" t="s">
        <v>9</v>
      </c>
      <c r="C5" s="13" t="s">
        <v>1</v>
      </c>
      <c r="D5" s="13" t="s">
        <v>2</v>
      </c>
      <c r="E5" s="13" t="s">
        <v>0</v>
      </c>
      <c r="F5" s="13" t="s">
        <v>1</v>
      </c>
      <c r="G5" s="13" t="s">
        <v>2</v>
      </c>
      <c r="H5" s="13" t="s">
        <v>0</v>
      </c>
      <c r="I5" s="13" t="s">
        <v>1</v>
      </c>
      <c r="J5" s="13" t="s">
        <v>2</v>
      </c>
      <c r="K5" s="13" t="s">
        <v>0</v>
      </c>
      <c r="L5" s="13" t="s">
        <v>1</v>
      </c>
      <c r="M5" s="13" t="s">
        <v>2</v>
      </c>
      <c r="N5" s="13" t="s">
        <v>0</v>
      </c>
      <c r="O5" s="13" t="s">
        <v>1</v>
      </c>
      <c r="P5" s="13" t="s">
        <v>2</v>
      </c>
      <c r="Q5" s="13" t="s">
        <v>0</v>
      </c>
    </row>
    <row r="6" spans="1:17" s="41" customFormat="1" ht="17.100000000000001" customHeight="1" x14ac:dyDescent="0.2">
      <c r="A6" s="10">
        <v>3211109</v>
      </c>
      <c r="B6" s="14" t="s">
        <v>56</v>
      </c>
      <c r="C6" s="45"/>
      <c r="D6" s="6"/>
      <c r="E6" s="6">
        <f t="shared" ref="E6:E37" si="0">C6+D6</f>
        <v>0</v>
      </c>
      <c r="F6" s="9">
        <f>C6+February!F6</f>
        <v>0</v>
      </c>
      <c r="G6" s="9">
        <f>D6+February!G6</f>
        <v>0</v>
      </c>
      <c r="H6" s="6">
        <f t="shared" ref="H6:H37" si="1">F6+G6</f>
        <v>0</v>
      </c>
      <c r="I6" s="45"/>
      <c r="J6" s="6"/>
      <c r="K6" s="6">
        <f t="shared" ref="K6:K37" si="2">I6+J6</f>
        <v>0</v>
      </c>
      <c r="L6" s="9">
        <f>I6+February!L6</f>
        <v>0</v>
      </c>
      <c r="M6" s="9">
        <f>J6+February!M6</f>
        <v>0</v>
      </c>
      <c r="N6" s="6">
        <f t="shared" ref="N6:N37" si="3">L6+M6</f>
        <v>0</v>
      </c>
      <c r="O6" s="9">
        <f t="shared" ref="O6:P37" si="4">F6-L6</f>
        <v>0</v>
      </c>
      <c r="P6" s="9">
        <f t="shared" si="4"/>
        <v>0</v>
      </c>
      <c r="Q6" s="6">
        <f t="shared" ref="Q6:Q37" si="5">O6+P6</f>
        <v>0</v>
      </c>
    </row>
    <row r="7" spans="1:17" s="42" customFormat="1" ht="17.100000000000001" customHeight="1" x14ac:dyDescent="0.2">
      <c r="A7" s="33">
        <v>3211109</v>
      </c>
      <c r="B7" s="34" t="s">
        <v>57</v>
      </c>
      <c r="C7" s="46"/>
      <c r="D7" s="35"/>
      <c r="E7" s="35">
        <f t="shared" si="0"/>
        <v>0</v>
      </c>
      <c r="F7" s="36">
        <f>C7+February!F7</f>
        <v>0</v>
      </c>
      <c r="G7" s="36">
        <f>D7+February!G7</f>
        <v>0</v>
      </c>
      <c r="H7" s="35">
        <f t="shared" si="1"/>
        <v>0</v>
      </c>
      <c r="I7" s="46"/>
      <c r="J7" s="35"/>
      <c r="K7" s="35">
        <f t="shared" si="2"/>
        <v>0</v>
      </c>
      <c r="L7" s="36">
        <f>I7+February!L7</f>
        <v>0</v>
      </c>
      <c r="M7" s="36">
        <f>J7+February!M7</f>
        <v>0</v>
      </c>
      <c r="N7" s="35">
        <f t="shared" si="3"/>
        <v>0</v>
      </c>
      <c r="O7" s="36">
        <f t="shared" si="4"/>
        <v>0</v>
      </c>
      <c r="P7" s="36">
        <f t="shared" si="4"/>
        <v>0</v>
      </c>
      <c r="Q7" s="35">
        <f t="shared" si="5"/>
        <v>0</v>
      </c>
    </row>
    <row r="8" spans="1:17" s="41" customFormat="1" ht="17.100000000000001" customHeight="1" x14ac:dyDescent="0.2">
      <c r="A8" s="10">
        <v>3211109</v>
      </c>
      <c r="B8" s="14" t="s">
        <v>40</v>
      </c>
      <c r="C8" s="45"/>
      <c r="D8" s="6"/>
      <c r="E8" s="6">
        <f t="shared" si="0"/>
        <v>0</v>
      </c>
      <c r="F8" s="9">
        <f>C8+February!F8</f>
        <v>0</v>
      </c>
      <c r="G8" s="9">
        <f>D8+February!G8</f>
        <v>0</v>
      </c>
      <c r="H8" s="6">
        <f t="shared" si="1"/>
        <v>0</v>
      </c>
      <c r="I8" s="45"/>
      <c r="J8" s="6"/>
      <c r="K8" s="6">
        <f t="shared" si="2"/>
        <v>0</v>
      </c>
      <c r="L8" s="9">
        <f>I8+February!L8</f>
        <v>0</v>
      </c>
      <c r="M8" s="9">
        <f>J8+February!M8</f>
        <v>0</v>
      </c>
      <c r="N8" s="6">
        <f t="shared" si="3"/>
        <v>0</v>
      </c>
      <c r="O8" s="9">
        <f t="shared" si="4"/>
        <v>0</v>
      </c>
      <c r="P8" s="9">
        <f t="shared" si="4"/>
        <v>0</v>
      </c>
      <c r="Q8" s="6">
        <f t="shared" si="5"/>
        <v>0</v>
      </c>
    </row>
    <row r="9" spans="1:17" s="42" customFormat="1" ht="17.100000000000001" customHeight="1" x14ac:dyDescent="0.2">
      <c r="A9" s="33">
        <v>3211109</v>
      </c>
      <c r="B9" s="34" t="s">
        <v>10</v>
      </c>
      <c r="C9" s="46"/>
      <c r="D9" s="35"/>
      <c r="E9" s="35">
        <f t="shared" si="0"/>
        <v>0</v>
      </c>
      <c r="F9" s="36">
        <f>C9+February!F9</f>
        <v>0</v>
      </c>
      <c r="G9" s="36">
        <f>D9+February!G9</f>
        <v>0</v>
      </c>
      <c r="H9" s="35">
        <f t="shared" si="1"/>
        <v>0</v>
      </c>
      <c r="I9" s="46"/>
      <c r="J9" s="35"/>
      <c r="K9" s="35">
        <f t="shared" si="2"/>
        <v>0</v>
      </c>
      <c r="L9" s="36">
        <f>I9+February!L9</f>
        <v>0</v>
      </c>
      <c r="M9" s="36">
        <f>J9+February!M9</f>
        <v>0</v>
      </c>
      <c r="N9" s="35">
        <f t="shared" si="3"/>
        <v>0</v>
      </c>
      <c r="O9" s="36">
        <f t="shared" si="4"/>
        <v>0</v>
      </c>
      <c r="P9" s="36">
        <f t="shared" si="4"/>
        <v>0</v>
      </c>
      <c r="Q9" s="35">
        <f t="shared" si="5"/>
        <v>0</v>
      </c>
    </row>
    <row r="10" spans="1:17" s="41" customFormat="1" ht="17.100000000000001" customHeight="1" x14ac:dyDescent="0.2">
      <c r="A10" s="10">
        <v>3211109</v>
      </c>
      <c r="B10" s="14" t="s">
        <v>16</v>
      </c>
      <c r="C10" s="45"/>
      <c r="D10" s="6"/>
      <c r="E10" s="6">
        <f t="shared" si="0"/>
        <v>0</v>
      </c>
      <c r="F10" s="9">
        <f>C10+February!F10</f>
        <v>0</v>
      </c>
      <c r="G10" s="9">
        <f>D10+February!G10</f>
        <v>0</v>
      </c>
      <c r="H10" s="6">
        <f t="shared" si="1"/>
        <v>0</v>
      </c>
      <c r="I10" s="45"/>
      <c r="J10" s="6"/>
      <c r="K10" s="6">
        <f t="shared" si="2"/>
        <v>0</v>
      </c>
      <c r="L10" s="9">
        <f>I10+February!L10</f>
        <v>0</v>
      </c>
      <c r="M10" s="9">
        <f>J10+February!M10</f>
        <v>0</v>
      </c>
      <c r="N10" s="6">
        <f t="shared" si="3"/>
        <v>0</v>
      </c>
      <c r="O10" s="9">
        <f t="shared" si="4"/>
        <v>0</v>
      </c>
      <c r="P10" s="9">
        <f t="shared" si="4"/>
        <v>0</v>
      </c>
      <c r="Q10" s="6">
        <f t="shared" si="5"/>
        <v>0</v>
      </c>
    </row>
    <row r="11" spans="1:17" s="42" customFormat="1" ht="17.100000000000001" customHeight="1" x14ac:dyDescent="0.2">
      <c r="A11" s="33">
        <v>3211111</v>
      </c>
      <c r="B11" s="38" t="s">
        <v>17</v>
      </c>
      <c r="C11" s="35"/>
      <c r="D11" s="46"/>
      <c r="E11" s="35">
        <f t="shared" si="0"/>
        <v>0</v>
      </c>
      <c r="F11" s="36">
        <f>C11+February!F11</f>
        <v>0</v>
      </c>
      <c r="G11" s="36">
        <f>D11+February!G11</f>
        <v>0</v>
      </c>
      <c r="H11" s="35">
        <f t="shared" si="1"/>
        <v>0</v>
      </c>
      <c r="I11" s="35"/>
      <c r="J11" s="46"/>
      <c r="K11" s="35">
        <f t="shared" si="2"/>
        <v>0</v>
      </c>
      <c r="L11" s="36">
        <f>I11+February!L11</f>
        <v>0</v>
      </c>
      <c r="M11" s="36">
        <f>J11+February!M11</f>
        <v>0</v>
      </c>
      <c r="N11" s="35">
        <f t="shared" si="3"/>
        <v>0</v>
      </c>
      <c r="O11" s="36">
        <f t="shared" si="4"/>
        <v>0</v>
      </c>
      <c r="P11" s="36">
        <f t="shared" si="4"/>
        <v>0</v>
      </c>
      <c r="Q11" s="35">
        <f t="shared" si="5"/>
        <v>0</v>
      </c>
    </row>
    <row r="12" spans="1:17" s="41" customFormat="1" ht="17.100000000000001" customHeight="1" x14ac:dyDescent="0.2">
      <c r="A12" s="10">
        <v>3211117</v>
      </c>
      <c r="B12" s="14" t="s">
        <v>64</v>
      </c>
      <c r="C12" s="6"/>
      <c r="D12" s="45"/>
      <c r="E12" s="6">
        <f t="shared" si="0"/>
        <v>0</v>
      </c>
      <c r="F12" s="9">
        <f>C12+February!F12</f>
        <v>0</v>
      </c>
      <c r="G12" s="9">
        <f>D12+February!G12</f>
        <v>0</v>
      </c>
      <c r="H12" s="6">
        <f t="shared" si="1"/>
        <v>0</v>
      </c>
      <c r="I12" s="6"/>
      <c r="J12" s="45"/>
      <c r="K12" s="6">
        <f t="shared" si="2"/>
        <v>0</v>
      </c>
      <c r="L12" s="9">
        <f>I12+February!L12</f>
        <v>0</v>
      </c>
      <c r="M12" s="9">
        <f>J12+February!M12</f>
        <v>0</v>
      </c>
      <c r="N12" s="6">
        <f t="shared" si="3"/>
        <v>0</v>
      </c>
      <c r="O12" s="9">
        <f t="shared" si="4"/>
        <v>0</v>
      </c>
      <c r="P12" s="9">
        <f t="shared" si="4"/>
        <v>0</v>
      </c>
      <c r="Q12" s="6">
        <f t="shared" si="5"/>
        <v>0</v>
      </c>
    </row>
    <row r="13" spans="1:17" s="42" customFormat="1" ht="17.100000000000001" customHeight="1" x14ac:dyDescent="0.2">
      <c r="A13" s="33">
        <v>3221109</v>
      </c>
      <c r="B13" s="34" t="s">
        <v>53</v>
      </c>
      <c r="C13" s="35"/>
      <c r="D13" s="46"/>
      <c r="E13" s="35">
        <f t="shared" si="0"/>
        <v>0</v>
      </c>
      <c r="F13" s="36">
        <f>C13+February!F13</f>
        <v>0</v>
      </c>
      <c r="G13" s="36">
        <f>D13+February!G13</f>
        <v>0</v>
      </c>
      <c r="H13" s="35">
        <f t="shared" si="1"/>
        <v>0</v>
      </c>
      <c r="I13" s="35"/>
      <c r="J13" s="46"/>
      <c r="K13" s="35">
        <f t="shared" si="2"/>
        <v>0</v>
      </c>
      <c r="L13" s="36">
        <f>I13+February!L13</f>
        <v>0</v>
      </c>
      <c r="M13" s="36">
        <f>J13+February!M13</f>
        <v>0</v>
      </c>
      <c r="N13" s="35">
        <f t="shared" si="3"/>
        <v>0</v>
      </c>
      <c r="O13" s="36">
        <f t="shared" si="4"/>
        <v>0</v>
      </c>
      <c r="P13" s="36">
        <f t="shared" si="4"/>
        <v>0</v>
      </c>
      <c r="Q13" s="35">
        <f t="shared" si="5"/>
        <v>0</v>
      </c>
    </row>
    <row r="14" spans="1:17" s="41" customFormat="1" ht="17.100000000000001" customHeight="1" x14ac:dyDescent="0.2">
      <c r="A14" s="10">
        <v>3231201</v>
      </c>
      <c r="B14" s="15" t="s">
        <v>36</v>
      </c>
      <c r="C14" s="6"/>
      <c r="D14" s="45"/>
      <c r="E14" s="6">
        <f t="shared" si="0"/>
        <v>0</v>
      </c>
      <c r="F14" s="9">
        <f>C14+February!F14</f>
        <v>0</v>
      </c>
      <c r="G14" s="9">
        <f>D14+February!G14</f>
        <v>0</v>
      </c>
      <c r="H14" s="6">
        <f t="shared" si="1"/>
        <v>0</v>
      </c>
      <c r="I14" s="6"/>
      <c r="J14" s="45"/>
      <c r="K14" s="6">
        <f t="shared" si="2"/>
        <v>0</v>
      </c>
      <c r="L14" s="9">
        <f>I14+February!L14</f>
        <v>0</v>
      </c>
      <c r="M14" s="9">
        <f>J14+February!M14</f>
        <v>0</v>
      </c>
      <c r="N14" s="6">
        <f t="shared" si="3"/>
        <v>0</v>
      </c>
      <c r="O14" s="9">
        <f t="shared" si="4"/>
        <v>0</v>
      </c>
      <c r="P14" s="9">
        <f t="shared" si="4"/>
        <v>0</v>
      </c>
      <c r="Q14" s="6">
        <f t="shared" si="5"/>
        <v>0</v>
      </c>
    </row>
    <row r="15" spans="1:17" s="42" customFormat="1" ht="17.100000000000001" customHeight="1" x14ac:dyDescent="0.2">
      <c r="A15" s="33">
        <v>3231201</v>
      </c>
      <c r="B15" s="38" t="s">
        <v>37</v>
      </c>
      <c r="C15" s="35"/>
      <c r="D15" s="46"/>
      <c r="E15" s="35">
        <f t="shared" si="0"/>
        <v>0</v>
      </c>
      <c r="F15" s="36">
        <f>C15+February!F15</f>
        <v>0</v>
      </c>
      <c r="G15" s="36">
        <f>D15+February!G15</f>
        <v>0</v>
      </c>
      <c r="H15" s="35">
        <f t="shared" si="1"/>
        <v>0</v>
      </c>
      <c r="I15" s="35"/>
      <c r="J15" s="46"/>
      <c r="K15" s="35">
        <f t="shared" si="2"/>
        <v>0</v>
      </c>
      <c r="L15" s="36">
        <f>I15+February!L15</f>
        <v>0</v>
      </c>
      <c r="M15" s="36">
        <f>J15+February!M15</f>
        <v>0</v>
      </c>
      <c r="N15" s="35">
        <f t="shared" si="3"/>
        <v>0</v>
      </c>
      <c r="O15" s="36">
        <f t="shared" si="4"/>
        <v>0</v>
      </c>
      <c r="P15" s="36">
        <f t="shared" si="4"/>
        <v>0</v>
      </c>
      <c r="Q15" s="35">
        <f t="shared" si="5"/>
        <v>0</v>
      </c>
    </row>
    <row r="16" spans="1:17" s="41" customFormat="1" ht="17.100000000000001" customHeight="1" x14ac:dyDescent="0.2">
      <c r="A16" s="10">
        <v>3231201</v>
      </c>
      <c r="B16" s="32" t="s">
        <v>38</v>
      </c>
      <c r="C16" s="6"/>
      <c r="D16" s="45"/>
      <c r="E16" s="6">
        <f t="shared" si="0"/>
        <v>0</v>
      </c>
      <c r="F16" s="9">
        <f>C16+February!F16</f>
        <v>0</v>
      </c>
      <c r="G16" s="9">
        <f>D16+February!G16</f>
        <v>0</v>
      </c>
      <c r="H16" s="6">
        <f t="shared" si="1"/>
        <v>0</v>
      </c>
      <c r="I16" s="6"/>
      <c r="J16" s="45"/>
      <c r="K16" s="6">
        <f t="shared" si="2"/>
        <v>0</v>
      </c>
      <c r="L16" s="9">
        <f>I16+February!L16</f>
        <v>0</v>
      </c>
      <c r="M16" s="9">
        <f>J16+February!M16</f>
        <v>0</v>
      </c>
      <c r="N16" s="6">
        <f t="shared" si="3"/>
        <v>0</v>
      </c>
      <c r="O16" s="9">
        <f t="shared" si="4"/>
        <v>0</v>
      </c>
      <c r="P16" s="9">
        <f t="shared" si="4"/>
        <v>0</v>
      </c>
      <c r="Q16" s="6">
        <f t="shared" si="5"/>
        <v>0</v>
      </c>
    </row>
    <row r="17" spans="1:17" s="42" customFormat="1" ht="17.100000000000001" customHeight="1" x14ac:dyDescent="0.2">
      <c r="A17" s="33">
        <v>3241101</v>
      </c>
      <c r="B17" s="39" t="s">
        <v>54</v>
      </c>
      <c r="C17" s="35"/>
      <c r="D17" s="46"/>
      <c r="E17" s="35">
        <f t="shared" si="0"/>
        <v>0</v>
      </c>
      <c r="F17" s="36">
        <f>C17+February!F17</f>
        <v>0</v>
      </c>
      <c r="G17" s="36">
        <f>D17+February!G17</f>
        <v>0</v>
      </c>
      <c r="H17" s="35">
        <f t="shared" si="1"/>
        <v>0</v>
      </c>
      <c r="I17" s="35"/>
      <c r="J17" s="46"/>
      <c r="K17" s="35">
        <f t="shared" si="2"/>
        <v>0</v>
      </c>
      <c r="L17" s="36">
        <f>I17+February!L17</f>
        <v>0</v>
      </c>
      <c r="M17" s="36">
        <f>J17+February!M17</f>
        <v>0</v>
      </c>
      <c r="N17" s="35">
        <f t="shared" si="3"/>
        <v>0</v>
      </c>
      <c r="O17" s="36">
        <f t="shared" si="4"/>
        <v>0</v>
      </c>
      <c r="P17" s="36">
        <f t="shared" si="4"/>
        <v>0</v>
      </c>
      <c r="Q17" s="35">
        <f t="shared" si="5"/>
        <v>0</v>
      </c>
    </row>
    <row r="18" spans="1:17" s="41" customFormat="1" ht="17.100000000000001" customHeight="1" x14ac:dyDescent="0.2">
      <c r="A18" s="10">
        <v>3241101</v>
      </c>
      <c r="B18" s="14" t="s">
        <v>58</v>
      </c>
      <c r="C18" s="6"/>
      <c r="D18" s="45"/>
      <c r="E18" s="6">
        <f t="shared" si="0"/>
        <v>0</v>
      </c>
      <c r="F18" s="9">
        <f>C18+February!F18</f>
        <v>0</v>
      </c>
      <c r="G18" s="9">
        <f>D18+February!G18</f>
        <v>0</v>
      </c>
      <c r="H18" s="6">
        <f t="shared" si="1"/>
        <v>0</v>
      </c>
      <c r="I18" s="6"/>
      <c r="J18" s="45"/>
      <c r="K18" s="6">
        <f t="shared" si="2"/>
        <v>0</v>
      </c>
      <c r="L18" s="9">
        <f>I18+February!L18</f>
        <v>0</v>
      </c>
      <c r="M18" s="9">
        <f>J18+February!M18</f>
        <v>0</v>
      </c>
      <c r="N18" s="6">
        <f t="shared" si="3"/>
        <v>0</v>
      </c>
      <c r="O18" s="9">
        <f t="shared" si="4"/>
        <v>0</v>
      </c>
      <c r="P18" s="9">
        <f t="shared" si="4"/>
        <v>0</v>
      </c>
      <c r="Q18" s="6">
        <f t="shared" si="5"/>
        <v>0</v>
      </c>
    </row>
    <row r="19" spans="1:17" s="42" customFormat="1" ht="17.100000000000001" customHeight="1" x14ac:dyDescent="0.2">
      <c r="A19" s="33">
        <v>3241101</v>
      </c>
      <c r="B19" s="34" t="s">
        <v>59</v>
      </c>
      <c r="C19" s="35"/>
      <c r="D19" s="46"/>
      <c r="E19" s="35">
        <f t="shared" si="0"/>
        <v>0</v>
      </c>
      <c r="F19" s="36">
        <f>C19+February!F19</f>
        <v>0</v>
      </c>
      <c r="G19" s="36">
        <f>D19+February!G19</f>
        <v>0</v>
      </c>
      <c r="H19" s="35">
        <f t="shared" si="1"/>
        <v>0</v>
      </c>
      <c r="I19" s="35"/>
      <c r="J19" s="46"/>
      <c r="K19" s="35">
        <f t="shared" si="2"/>
        <v>0</v>
      </c>
      <c r="L19" s="36">
        <f>I19+February!L19</f>
        <v>0</v>
      </c>
      <c r="M19" s="36">
        <f>J19+February!M19</f>
        <v>0</v>
      </c>
      <c r="N19" s="35">
        <f t="shared" si="3"/>
        <v>0</v>
      </c>
      <c r="O19" s="36">
        <f t="shared" si="4"/>
        <v>0</v>
      </c>
      <c r="P19" s="36">
        <f t="shared" si="4"/>
        <v>0</v>
      </c>
      <c r="Q19" s="35">
        <f t="shared" si="5"/>
        <v>0</v>
      </c>
    </row>
    <row r="20" spans="1:17" s="41" customFormat="1" ht="17.100000000000001" customHeight="1" x14ac:dyDescent="0.2">
      <c r="A20" s="10">
        <v>3241101</v>
      </c>
      <c r="B20" s="14" t="s">
        <v>11</v>
      </c>
      <c r="C20" s="6"/>
      <c r="D20" s="45"/>
      <c r="E20" s="6">
        <f t="shared" si="0"/>
        <v>0</v>
      </c>
      <c r="F20" s="9">
        <f>C20+February!F20</f>
        <v>0</v>
      </c>
      <c r="G20" s="9">
        <f>D20+February!G20</f>
        <v>0</v>
      </c>
      <c r="H20" s="6">
        <f t="shared" si="1"/>
        <v>0</v>
      </c>
      <c r="I20" s="6"/>
      <c r="J20" s="45"/>
      <c r="K20" s="6">
        <f t="shared" si="2"/>
        <v>0</v>
      </c>
      <c r="L20" s="9">
        <f>I20+February!L20</f>
        <v>0</v>
      </c>
      <c r="M20" s="9">
        <f>J20+February!M20</f>
        <v>0</v>
      </c>
      <c r="N20" s="6">
        <f t="shared" si="3"/>
        <v>0</v>
      </c>
      <c r="O20" s="9">
        <f t="shared" si="4"/>
        <v>0</v>
      </c>
      <c r="P20" s="9">
        <f t="shared" si="4"/>
        <v>0</v>
      </c>
      <c r="Q20" s="6">
        <f t="shared" si="5"/>
        <v>0</v>
      </c>
    </row>
    <row r="21" spans="1:17" s="42" customFormat="1" ht="17.100000000000001" customHeight="1" x14ac:dyDescent="0.2">
      <c r="A21" s="33">
        <v>3243101</v>
      </c>
      <c r="B21" s="38" t="s">
        <v>31</v>
      </c>
      <c r="C21" s="35"/>
      <c r="D21" s="46"/>
      <c r="E21" s="35">
        <f t="shared" si="0"/>
        <v>0</v>
      </c>
      <c r="F21" s="36">
        <f>C21+February!F21</f>
        <v>0</v>
      </c>
      <c r="G21" s="36">
        <f>D21+February!G21</f>
        <v>0</v>
      </c>
      <c r="H21" s="35">
        <f t="shared" si="1"/>
        <v>0</v>
      </c>
      <c r="I21" s="35"/>
      <c r="J21" s="46"/>
      <c r="K21" s="35">
        <f t="shared" si="2"/>
        <v>0</v>
      </c>
      <c r="L21" s="36">
        <f>I21+February!L21</f>
        <v>0</v>
      </c>
      <c r="M21" s="36">
        <f>J21+February!M21</f>
        <v>0</v>
      </c>
      <c r="N21" s="35">
        <f t="shared" si="3"/>
        <v>0</v>
      </c>
      <c r="O21" s="36">
        <f t="shared" si="4"/>
        <v>0</v>
      </c>
      <c r="P21" s="36">
        <f t="shared" si="4"/>
        <v>0</v>
      </c>
      <c r="Q21" s="35">
        <f t="shared" si="5"/>
        <v>0</v>
      </c>
    </row>
    <row r="22" spans="1:17" s="41" customFormat="1" ht="17.100000000000001" customHeight="1" x14ac:dyDescent="0.2">
      <c r="A22" s="10">
        <v>3251101</v>
      </c>
      <c r="B22" s="14" t="s">
        <v>19</v>
      </c>
      <c r="C22" s="6"/>
      <c r="D22" s="45"/>
      <c r="E22" s="6">
        <f t="shared" si="0"/>
        <v>0</v>
      </c>
      <c r="F22" s="9">
        <f>C22+February!F22</f>
        <v>0</v>
      </c>
      <c r="G22" s="9">
        <f>D22+February!G22</f>
        <v>0</v>
      </c>
      <c r="H22" s="6">
        <f t="shared" si="1"/>
        <v>0</v>
      </c>
      <c r="I22" s="6"/>
      <c r="J22" s="45"/>
      <c r="K22" s="6">
        <f t="shared" si="2"/>
        <v>0</v>
      </c>
      <c r="L22" s="9">
        <f>I22+February!L22</f>
        <v>0</v>
      </c>
      <c r="M22" s="9">
        <f>J22+February!M22</f>
        <v>0</v>
      </c>
      <c r="N22" s="6">
        <f t="shared" si="3"/>
        <v>0</v>
      </c>
      <c r="O22" s="9">
        <f t="shared" si="4"/>
        <v>0</v>
      </c>
      <c r="P22" s="9">
        <f t="shared" si="4"/>
        <v>0</v>
      </c>
      <c r="Q22" s="6">
        <f t="shared" si="5"/>
        <v>0</v>
      </c>
    </row>
    <row r="23" spans="1:17" s="42" customFormat="1" ht="17.100000000000001" customHeight="1" x14ac:dyDescent="0.2">
      <c r="A23" s="33">
        <v>3251101</v>
      </c>
      <c r="B23" s="34" t="s">
        <v>20</v>
      </c>
      <c r="C23" s="35"/>
      <c r="D23" s="46"/>
      <c r="E23" s="35">
        <f t="shared" si="0"/>
        <v>0</v>
      </c>
      <c r="F23" s="36">
        <f>C23+February!F23</f>
        <v>0</v>
      </c>
      <c r="G23" s="36">
        <f>D23+February!G23</f>
        <v>0</v>
      </c>
      <c r="H23" s="35">
        <f t="shared" si="1"/>
        <v>0</v>
      </c>
      <c r="I23" s="35"/>
      <c r="J23" s="46"/>
      <c r="K23" s="35">
        <f t="shared" si="2"/>
        <v>0</v>
      </c>
      <c r="L23" s="36">
        <f>I23+February!L23</f>
        <v>0</v>
      </c>
      <c r="M23" s="36">
        <f>J23+February!M23</f>
        <v>0</v>
      </c>
      <c r="N23" s="35">
        <f t="shared" si="3"/>
        <v>0</v>
      </c>
      <c r="O23" s="36">
        <f t="shared" si="4"/>
        <v>0</v>
      </c>
      <c r="P23" s="36">
        <f t="shared" si="4"/>
        <v>0</v>
      </c>
      <c r="Q23" s="35">
        <f t="shared" si="5"/>
        <v>0</v>
      </c>
    </row>
    <row r="24" spans="1:17" s="41" customFormat="1" ht="17.100000000000001" customHeight="1" x14ac:dyDescent="0.2">
      <c r="A24" s="10">
        <v>3251101</v>
      </c>
      <c r="B24" s="14" t="s">
        <v>14</v>
      </c>
      <c r="C24" s="6"/>
      <c r="D24" s="45"/>
      <c r="E24" s="6">
        <f t="shared" si="0"/>
        <v>0</v>
      </c>
      <c r="F24" s="9">
        <f>C24+February!F24</f>
        <v>0</v>
      </c>
      <c r="G24" s="9">
        <f>D24+February!G24</f>
        <v>0</v>
      </c>
      <c r="H24" s="6">
        <f t="shared" si="1"/>
        <v>0</v>
      </c>
      <c r="I24" s="6"/>
      <c r="J24" s="45"/>
      <c r="K24" s="6">
        <f t="shared" si="2"/>
        <v>0</v>
      </c>
      <c r="L24" s="9">
        <f>I24+February!L24</f>
        <v>0</v>
      </c>
      <c r="M24" s="9">
        <f>J24+February!M24</f>
        <v>0</v>
      </c>
      <c r="N24" s="6">
        <f t="shared" si="3"/>
        <v>0</v>
      </c>
      <c r="O24" s="9">
        <f t="shared" si="4"/>
        <v>0</v>
      </c>
      <c r="P24" s="9">
        <f t="shared" si="4"/>
        <v>0</v>
      </c>
      <c r="Q24" s="6">
        <f t="shared" si="5"/>
        <v>0</v>
      </c>
    </row>
    <row r="25" spans="1:17" s="42" customFormat="1" ht="17.100000000000001" customHeight="1" x14ac:dyDescent="0.2">
      <c r="A25" s="33">
        <v>3251101</v>
      </c>
      <c r="B25" s="34" t="s">
        <v>15</v>
      </c>
      <c r="C25" s="35"/>
      <c r="D25" s="46"/>
      <c r="E25" s="35">
        <f t="shared" si="0"/>
        <v>0</v>
      </c>
      <c r="F25" s="36">
        <f>C25+February!F25</f>
        <v>0</v>
      </c>
      <c r="G25" s="36">
        <f>D25+February!G25</f>
        <v>0</v>
      </c>
      <c r="H25" s="35">
        <f t="shared" si="1"/>
        <v>0</v>
      </c>
      <c r="I25" s="35"/>
      <c r="J25" s="46"/>
      <c r="K25" s="35">
        <f t="shared" si="2"/>
        <v>0</v>
      </c>
      <c r="L25" s="36">
        <f>I25+February!L25</f>
        <v>0</v>
      </c>
      <c r="M25" s="36">
        <f>J25+February!M25</f>
        <v>0</v>
      </c>
      <c r="N25" s="35">
        <f t="shared" si="3"/>
        <v>0</v>
      </c>
      <c r="O25" s="36">
        <f t="shared" si="4"/>
        <v>0</v>
      </c>
      <c r="P25" s="36">
        <f t="shared" si="4"/>
        <v>0</v>
      </c>
      <c r="Q25" s="35">
        <f t="shared" si="5"/>
        <v>0</v>
      </c>
    </row>
    <row r="26" spans="1:17" s="41" customFormat="1" ht="17.100000000000001" customHeight="1" x14ac:dyDescent="0.2">
      <c r="A26" s="10">
        <v>3251101</v>
      </c>
      <c r="B26" s="14" t="s">
        <v>21</v>
      </c>
      <c r="C26" s="6"/>
      <c r="D26" s="45"/>
      <c r="E26" s="6">
        <f t="shared" si="0"/>
        <v>0</v>
      </c>
      <c r="F26" s="9">
        <f>C26+February!F26</f>
        <v>0</v>
      </c>
      <c r="G26" s="9">
        <f>D26+February!G26</f>
        <v>0</v>
      </c>
      <c r="H26" s="6">
        <f t="shared" si="1"/>
        <v>0</v>
      </c>
      <c r="I26" s="6"/>
      <c r="J26" s="45"/>
      <c r="K26" s="6">
        <f t="shared" si="2"/>
        <v>0</v>
      </c>
      <c r="L26" s="9">
        <f>I26+February!L26</f>
        <v>0</v>
      </c>
      <c r="M26" s="9">
        <f>J26+February!M26</f>
        <v>0</v>
      </c>
      <c r="N26" s="6">
        <f t="shared" si="3"/>
        <v>0</v>
      </c>
      <c r="O26" s="9">
        <f t="shared" si="4"/>
        <v>0</v>
      </c>
      <c r="P26" s="9">
        <f t="shared" si="4"/>
        <v>0</v>
      </c>
      <c r="Q26" s="6">
        <f t="shared" si="5"/>
        <v>0</v>
      </c>
    </row>
    <row r="27" spans="1:17" s="42" customFormat="1" ht="17.100000000000001" customHeight="1" x14ac:dyDescent="0.2">
      <c r="A27" s="33">
        <v>3251104</v>
      </c>
      <c r="B27" s="34" t="s">
        <v>18</v>
      </c>
      <c r="C27" s="35"/>
      <c r="D27" s="46"/>
      <c r="E27" s="35">
        <f t="shared" si="0"/>
        <v>0</v>
      </c>
      <c r="F27" s="36">
        <f>C27+February!F27</f>
        <v>0</v>
      </c>
      <c r="G27" s="36">
        <f>D27+February!G27</f>
        <v>0</v>
      </c>
      <c r="H27" s="35">
        <f t="shared" si="1"/>
        <v>0</v>
      </c>
      <c r="I27" s="35"/>
      <c r="J27" s="46"/>
      <c r="K27" s="35">
        <f t="shared" si="2"/>
        <v>0</v>
      </c>
      <c r="L27" s="36">
        <f>I27+February!L27</f>
        <v>0</v>
      </c>
      <c r="M27" s="36">
        <f>J27+February!M27</f>
        <v>0</v>
      </c>
      <c r="N27" s="35">
        <f t="shared" si="3"/>
        <v>0</v>
      </c>
      <c r="O27" s="36">
        <f t="shared" si="4"/>
        <v>0</v>
      </c>
      <c r="P27" s="36">
        <f t="shared" si="4"/>
        <v>0</v>
      </c>
      <c r="Q27" s="35">
        <f t="shared" si="5"/>
        <v>0</v>
      </c>
    </row>
    <row r="28" spans="1:17" s="41" customFormat="1" ht="17.100000000000001" customHeight="1" x14ac:dyDescent="0.2">
      <c r="A28" s="10">
        <v>3251104</v>
      </c>
      <c r="B28" s="15" t="s">
        <v>12</v>
      </c>
      <c r="C28" s="6"/>
      <c r="D28" s="45"/>
      <c r="E28" s="6">
        <f t="shared" si="0"/>
        <v>0</v>
      </c>
      <c r="F28" s="9">
        <f>C28+February!F28</f>
        <v>0</v>
      </c>
      <c r="G28" s="9">
        <f>D28+February!G28</f>
        <v>0</v>
      </c>
      <c r="H28" s="6">
        <f t="shared" si="1"/>
        <v>0</v>
      </c>
      <c r="I28" s="6"/>
      <c r="J28" s="45"/>
      <c r="K28" s="6">
        <f t="shared" si="2"/>
        <v>0</v>
      </c>
      <c r="L28" s="9">
        <f>I28+February!L28</f>
        <v>0</v>
      </c>
      <c r="M28" s="9">
        <f>J28+February!M28</f>
        <v>0</v>
      </c>
      <c r="N28" s="6">
        <f t="shared" si="3"/>
        <v>0</v>
      </c>
      <c r="O28" s="9">
        <f t="shared" si="4"/>
        <v>0</v>
      </c>
      <c r="P28" s="9">
        <f t="shared" si="4"/>
        <v>0</v>
      </c>
      <c r="Q28" s="6">
        <f t="shared" si="5"/>
        <v>0</v>
      </c>
    </row>
    <row r="29" spans="1:17" s="42" customFormat="1" ht="17.100000000000001" customHeight="1" x14ac:dyDescent="0.2">
      <c r="A29" s="33">
        <v>3251104</v>
      </c>
      <c r="B29" s="34" t="s">
        <v>13</v>
      </c>
      <c r="C29" s="35"/>
      <c r="D29" s="46"/>
      <c r="E29" s="35">
        <f t="shared" si="0"/>
        <v>0</v>
      </c>
      <c r="F29" s="36">
        <f>C29+February!F29</f>
        <v>0</v>
      </c>
      <c r="G29" s="36">
        <f>D29+February!G29</f>
        <v>0</v>
      </c>
      <c r="H29" s="35">
        <f t="shared" si="1"/>
        <v>0</v>
      </c>
      <c r="I29" s="35"/>
      <c r="J29" s="46"/>
      <c r="K29" s="35">
        <f t="shared" si="2"/>
        <v>0</v>
      </c>
      <c r="L29" s="36">
        <f>I29+February!L29</f>
        <v>0</v>
      </c>
      <c r="M29" s="36">
        <f>J29+February!M29</f>
        <v>0</v>
      </c>
      <c r="N29" s="35">
        <f t="shared" si="3"/>
        <v>0</v>
      </c>
      <c r="O29" s="36">
        <f t="shared" si="4"/>
        <v>0</v>
      </c>
      <c r="P29" s="36">
        <f t="shared" si="4"/>
        <v>0</v>
      </c>
      <c r="Q29" s="35">
        <f t="shared" si="5"/>
        <v>0</v>
      </c>
    </row>
    <row r="30" spans="1:17" s="41" customFormat="1" ht="17.100000000000001" customHeight="1" x14ac:dyDescent="0.2">
      <c r="A30" s="10">
        <v>3251104</v>
      </c>
      <c r="B30" s="14" t="s">
        <v>67</v>
      </c>
      <c r="C30" s="6"/>
      <c r="D30" s="45"/>
      <c r="E30" s="6">
        <f t="shared" si="0"/>
        <v>0</v>
      </c>
      <c r="F30" s="9">
        <f>C30+February!F30</f>
        <v>0</v>
      </c>
      <c r="G30" s="9">
        <f>D30+February!G30</f>
        <v>0</v>
      </c>
      <c r="H30" s="6">
        <f t="shared" si="1"/>
        <v>0</v>
      </c>
      <c r="I30" s="6"/>
      <c r="J30" s="45"/>
      <c r="K30" s="6">
        <f t="shared" si="2"/>
        <v>0</v>
      </c>
      <c r="L30" s="9">
        <f>I30+February!L30</f>
        <v>0</v>
      </c>
      <c r="M30" s="9">
        <f>J30+February!M30</f>
        <v>0</v>
      </c>
      <c r="N30" s="6">
        <f t="shared" si="3"/>
        <v>0</v>
      </c>
      <c r="O30" s="9">
        <f t="shared" si="4"/>
        <v>0</v>
      </c>
      <c r="P30" s="9">
        <f t="shared" si="4"/>
        <v>0</v>
      </c>
      <c r="Q30" s="6">
        <f t="shared" si="5"/>
        <v>0</v>
      </c>
    </row>
    <row r="31" spans="1:17" s="42" customFormat="1" ht="17.100000000000001" customHeight="1" x14ac:dyDescent="0.2">
      <c r="A31" s="33">
        <v>3251104</v>
      </c>
      <c r="B31" s="34" t="s">
        <v>22</v>
      </c>
      <c r="C31" s="35"/>
      <c r="D31" s="46"/>
      <c r="E31" s="35">
        <f t="shared" si="0"/>
        <v>0</v>
      </c>
      <c r="F31" s="36">
        <f>C31+February!F31</f>
        <v>0</v>
      </c>
      <c r="G31" s="36">
        <f>D31+February!G31</f>
        <v>0</v>
      </c>
      <c r="H31" s="35">
        <f t="shared" si="1"/>
        <v>0</v>
      </c>
      <c r="I31" s="35"/>
      <c r="J31" s="46"/>
      <c r="K31" s="35">
        <f t="shared" si="2"/>
        <v>0</v>
      </c>
      <c r="L31" s="36">
        <f>I31+February!L31</f>
        <v>0</v>
      </c>
      <c r="M31" s="36">
        <f>J31+February!M31</f>
        <v>0</v>
      </c>
      <c r="N31" s="35">
        <f t="shared" si="3"/>
        <v>0</v>
      </c>
      <c r="O31" s="36">
        <f t="shared" si="4"/>
        <v>0</v>
      </c>
      <c r="P31" s="36">
        <f t="shared" si="4"/>
        <v>0</v>
      </c>
      <c r="Q31" s="35">
        <f t="shared" si="5"/>
        <v>0</v>
      </c>
    </row>
    <row r="32" spans="1:17" s="41" customFormat="1" ht="17.100000000000001" customHeight="1" x14ac:dyDescent="0.2">
      <c r="A32" s="10">
        <v>3255105</v>
      </c>
      <c r="B32" s="15" t="s">
        <v>32</v>
      </c>
      <c r="C32" s="6"/>
      <c r="D32" s="45"/>
      <c r="E32" s="6">
        <f t="shared" si="0"/>
        <v>0</v>
      </c>
      <c r="F32" s="9">
        <f>C32+February!F32</f>
        <v>0</v>
      </c>
      <c r="G32" s="9">
        <f>D32+February!G32</f>
        <v>0</v>
      </c>
      <c r="H32" s="6">
        <f t="shared" si="1"/>
        <v>0</v>
      </c>
      <c r="I32" s="6"/>
      <c r="J32" s="45"/>
      <c r="K32" s="6">
        <f t="shared" si="2"/>
        <v>0</v>
      </c>
      <c r="L32" s="9">
        <f>I32+February!L32</f>
        <v>0</v>
      </c>
      <c r="M32" s="9">
        <f>J32+February!M32</f>
        <v>0</v>
      </c>
      <c r="N32" s="6">
        <f t="shared" si="3"/>
        <v>0</v>
      </c>
      <c r="O32" s="9">
        <f t="shared" si="4"/>
        <v>0</v>
      </c>
      <c r="P32" s="9">
        <f t="shared" si="4"/>
        <v>0</v>
      </c>
      <c r="Q32" s="6">
        <f t="shared" si="5"/>
        <v>0</v>
      </c>
    </row>
    <row r="33" spans="1:17" s="42" customFormat="1" ht="17.100000000000001" customHeight="1" x14ac:dyDescent="0.2">
      <c r="A33" s="33">
        <v>3258101</v>
      </c>
      <c r="B33" s="34" t="s">
        <v>39</v>
      </c>
      <c r="C33" s="35"/>
      <c r="D33" s="46"/>
      <c r="E33" s="35">
        <f t="shared" si="0"/>
        <v>0</v>
      </c>
      <c r="F33" s="36">
        <f>C33+February!F33</f>
        <v>0</v>
      </c>
      <c r="G33" s="36">
        <f>D33+February!G33</f>
        <v>0</v>
      </c>
      <c r="H33" s="35">
        <f t="shared" si="1"/>
        <v>0</v>
      </c>
      <c r="I33" s="35"/>
      <c r="J33" s="46"/>
      <c r="K33" s="35">
        <f t="shared" si="2"/>
        <v>0</v>
      </c>
      <c r="L33" s="36">
        <f>I33+February!L33</f>
        <v>0</v>
      </c>
      <c r="M33" s="36">
        <f>J33+February!M33</f>
        <v>0</v>
      </c>
      <c r="N33" s="35">
        <f t="shared" si="3"/>
        <v>0</v>
      </c>
      <c r="O33" s="36">
        <f t="shared" si="4"/>
        <v>0</v>
      </c>
      <c r="P33" s="36">
        <f t="shared" si="4"/>
        <v>0</v>
      </c>
      <c r="Q33" s="35">
        <f t="shared" si="5"/>
        <v>0</v>
      </c>
    </row>
    <row r="34" spans="1:17" s="41" customFormat="1" ht="17.100000000000001" customHeight="1" x14ac:dyDescent="0.2">
      <c r="A34" s="10">
        <v>3258103</v>
      </c>
      <c r="B34" s="16" t="s">
        <v>63</v>
      </c>
      <c r="C34" s="6"/>
      <c r="D34" s="45"/>
      <c r="E34" s="6">
        <f t="shared" si="0"/>
        <v>0</v>
      </c>
      <c r="F34" s="9">
        <f>C34+February!F34</f>
        <v>0</v>
      </c>
      <c r="G34" s="9">
        <f>D34+February!G34</f>
        <v>0</v>
      </c>
      <c r="H34" s="6">
        <f t="shared" si="1"/>
        <v>0</v>
      </c>
      <c r="I34" s="6"/>
      <c r="J34" s="45"/>
      <c r="K34" s="6">
        <f t="shared" si="2"/>
        <v>0</v>
      </c>
      <c r="L34" s="9">
        <f>I34+February!L34</f>
        <v>0</v>
      </c>
      <c r="M34" s="9">
        <f>J34+February!M34</f>
        <v>0</v>
      </c>
      <c r="N34" s="6">
        <f t="shared" si="3"/>
        <v>0</v>
      </c>
      <c r="O34" s="9">
        <f t="shared" si="4"/>
        <v>0</v>
      </c>
      <c r="P34" s="9">
        <f t="shared" si="4"/>
        <v>0</v>
      </c>
      <c r="Q34" s="6">
        <f t="shared" si="5"/>
        <v>0</v>
      </c>
    </row>
    <row r="35" spans="1:17" s="42" customFormat="1" ht="17.100000000000001" customHeight="1" x14ac:dyDescent="0.2">
      <c r="A35" s="40">
        <v>3258108</v>
      </c>
      <c r="B35" s="39" t="s">
        <v>60</v>
      </c>
      <c r="C35" s="35"/>
      <c r="D35" s="46"/>
      <c r="E35" s="35">
        <f t="shared" si="0"/>
        <v>0</v>
      </c>
      <c r="F35" s="36">
        <f>C35+February!F35</f>
        <v>0</v>
      </c>
      <c r="G35" s="36">
        <f>D35+February!G35</f>
        <v>0</v>
      </c>
      <c r="H35" s="35">
        <f t="shared" si="1"/>
        <v>0</v>
      </c>
      <c r="I35" s="35"/>
      <c r="J35" s="46"/>
      <c r="K35" s="35">
        <f t="shared" si="2"/>
        <v>0</v>
      </c>
      <c r="L35" s="36">
        <f>I35+February!L35</f>
        <v>0</v>
      </c>
      <c r="M35" s="36">
        <f>J35+February!M35</f>
        <v>0</v>
      </c>
      <c r="N35" s="35">
        <f t="shared" si="3"/>
        <v>0</v>
      </c>
      <c r="O35" s="36">
        <f t="shared" si="4"/>
        <v>0</v>
      </c>
      <c r="P35" s="36">
        <f t="shared" si="4"/>
        <v>0</v>
      </c>
      <c r="Q35" s="35">
        <f t="shared" si="5"/>
        <v>0</v>
      </c>
    </row>
    <row r="36" spans="1:17" s="41" customFormat="1" ht="17.100000000000001" customHeight="1" x14ac:dyDescent="0.2">
      <c r="A36" s="10">
        <v>3632101</v>
      </c>
      <c r="B36" s="14" t="s">
        <v>61</v>
      </c>
      <c r="C36" s="6"/>
      <c r="D36" s="45"/>
      <c r="E36" s="6">
        <f t="shared" si="0"/>
        <v>0</v>
      </c>
      <c r="F36" s="9">
        <f>C36+February!F36</f>
        <v>0</v>
      </c>
      <c r="G36" s="9">
        <f>D36+February!G36</f>
        <v>0</v>
      </c>
      <c r="H36" s="6">
        <f t="shared" si="1"/>
        <v>0</v>
      </c>
      <c r="I36" s="6"/>
      <c r="J36" s="45"/>
      <c r="K36" s="6">
        <f t="shared" si="2"/>
        <v>0</v>
      </c>
      <c r="L36" s="9">
        <f>I36+February!L36</f>
        <v>0</v>
      </c>
      <c r="M36" s="9">
        <f>J36+February!M36</f>
        <v>0</v>
      </c>
      <c r="N36" s="6">
        <f t="shared" si="3"/>
        <v>0</v>
      </c>
      <c r="O36" s="9">
        <f t="shared" si="4"/>
        <v>0</v>
      </c>
      <c r="P36" s="9">
        <f t="shared" si="4"/>
        <v>0</v>
      </c>
      <c r="Q36" s="6">
        <f t="shared" si="5"/>
        <v>0</v>
      </c>
    </row>
    <row r="37" spans="1:17" s="42" customFormat="1" ht="17.100000000000001" customHeight="1" x14ac:dyDescent="0.2">
      <c r="A37" s="33">
        <v>3632101</v>
      </c>
      <c r="B37" s="34" t="s">
        <v>62</v>
      </c>
      <c r="C37" s="35"/>
      <c r="D37" s="46"/>
      <c r="E37" s="35">
        <f t="shared" si="0"/>
        <v>0</v>
      </c>
      <c r="F37" s="36">
        <f>C37+February!F37</f>
        <v>0</v>
      </c>
      <c r="G37" s="36">
        <f>D37+February!G37</f>
        <v>0</v>
      </c>
      <c r="H37" s="35">
        <f t="shared" si="1"/>
        <v>0</v>
      </c>
      <c r="I37" s="35"/>
      <c r="J37" s="46"/>
      <c r="K37" s="35">
        <f t="shared" si="2"/>
        <v>0</v>
      </c>
      <c r="L37" s="36">
        <f>I37+February!L37</f>
        <v>0</v>
      </c>
      <c r="M37" s="36">
        <f>J37+February!M37</f>
        <v>0</v>
      </c>
      <c r="N37" s="35">
        <f t="shared" si="3"/>
        <v>0</v>
      </c>
      <c r="O37" s="36">
        <f t="shared" si="4"/>
        <v>0</v>
      </c>
      <c r="P37" s="36">
        <f t="shared" si="4"/>
        <v>0</v>
      </c>
      <c r="Q37" s="35">
        <f t="shared" si="5"/>
        <v>0</v>
      </c>
    </row>
    <row r="38" spans="1:17" s="31" customFormat="1" ht="18" customHeight="1" x14ac:dyDescent="0.2">
      <c r="A38" s="62" t="s">
        <v>33</v>
      </c>
      <c r="B38" s="63"/>
      <c r="C38" s="20">
        <f>SUM(C6:C37)</f>
        <v>0</v>
      </c>
      <c r="D38" s="20">
        <f t="shared" ref="D38:Q38" si="6">SUM(D6:D37)</f>
        <v>0</v>
      </c>
      <c r="E38" s="20">
        <f t="shared" si="6"/>
        <v>0</v>
      </c>
      <c r="F38" s="20">
        <f t="shared" si="6"/>
        <v>0</v>
      </c>
      <c r="G38" s="20">
        <f t="shared" si="6"/>
        <v>0</v>
      </c>
      <c r="H38" s="20">
        <f t="shared" si="6"/>
        <v>0</v>
      </c>
      <c r="I38" s="20">
        <f t="shared" si="6"/>
        <v>0</v>
      </c>
      <c r="J38" s="20">
        <f t="shared" si="6"/>
        <v>0</v>
      </c>
      <c r="K38" s="20">
        <f t="shared" si="6"/>
        <v>0</v>
      </c>
      <c r="L38" s="20">
        <f t="shared" si="6"/>
        <v>0</v>
      </c>
      <c r="M38" s="20">
        <f t="shared" si="6"/>
        <v>0</v>
      </c>
      <c r="N38" s="20">
        <f t="shared" si="6"/>
        <v>0</v>
      </c>
      <c r="O38" s="20">
        <f t="shared" si="6"/>
        <v>0</v>
      </c>
      <c r="P38" s="20">
        <f t="shared" si="6"/>
        <v>0</v>
      </c>
      <c r="Q38" s="20">
        <f t="shared" si="6"/>
        <v>0</v>
      </c>
    </row>
    <row r="39" spans="1:17" ht="10.5" customHeight="1" x14ac:dyDescent="0.2">
      <c r="B39" s="80" t="s">
        <v>23</v>
      </c>
      <c r="C39" s="80"/>
      <c r="D39" s="80"/>
      <c r="E39" s="80"/>
      <c r="F39" s="8"/>
      <c r="G39" s="8"/>
      <c r="O39" s="77"/>
      <c r="P39" s="77"/>
      <c r="Q39" s="77"/>
    </row>
    <row r="40" spans="1:17" ht="11.25" customHeight="1" x14ac:dyDescent="0.2">
      <c r="B40" s="81"/>
      <c r="C40" s="81"/>
      <c r="D40" s="81"/>
      <c r="E40" s="81"/>
      <c r="F40" s="27"/>
      <c r="G40" s="27"/>
      <c r="H40" s="11"/>
      <c r="I40" s="27"/>
      <c r="L40" s="49"/>
      <c r="M40" s="49"/>
      <c r="N40" s="50" t="s">
        <v>66</v>
      </c>
      <c r="O40" s="77"/>
      <c r="P40" s="77"/>
      <c r="Q40" s="77"/>
    </row>
    <row r="41" spans="1:17" ht="15.6" customHeight="1" x14ac:dyDescent="0.2">
      <c r="B41" s="84" t="s">
        <v>69</v>
      </c>
      <c r="C41" s="84"/>
      <c r="D41" s="84"/>
      <c r="E41" s="84"/>
      <c r="F41" s="11"/>
      <c r="G41" s="11"/>
      <c r="H41" s="11"/>
      <c r="I41" s="11"/>
      <c r="J41" s="11"/>
      <c r="K41" s="11"/>
      <c r="L41" s="49"/>
      <c r="M41" s="75" t="s">
        <v>71</v>
      </c>
      <c r="N41" s="76"/>
      <c r="O41" s="72"/>
      <c r="P41" s="73"/>
      <c r="Q41" s="73"/>
    </row>
    <row r="42" spans="1:17" ht="15.6" customHeight="1" x14ac:dyDescent="0.2">
      <c r="B42" s="51" t="s">
        <v>68</v>
      </c>
      <c r="C42" s="51"/>
      <c r="D42" s="51"/>
      <c r="F42" s="28"/>
      <c r="G42" s="28"/>
      <c r="H42" s="29"/>
      <c r="I42" s="28"/>
      <c r="M42" s="61" t="s">
        <v>72</v>
      </c>
      <c r="N42" s="61"/>
      <c r="O42" s="92">
        <f>JULY!O42</f>
        <v>0</v>
      </c>
      <c r="P42" s="93"/>
      <c r="Q42" s="93"/>
    </row>
    <row r="43" spans="1:17" ht="15.6" customHeight="1" x14ac:dyDescent="0.2">
      <c r="B43" s="82" t="s">
        <v>70</v>
      </c>
      <c r="C43" s="82"/>
      <c r="D43" s="82"/>
      <c r="E43" s="82"/>
      <c r="F43" s="28"/>
      <c r="G43" s="28"/>
      <c r="H43" s="29"/>
      <c r="I43" s="28"/>
      <c r="L43" s="49"/>
      <c r="M43" s="61" t="s">
        <v>24</v>
      </c>
      <c r="N43" s="61"/>
      <c r="O43" s="92">
        <f>JULY!O43</f>
        <v>0</v>
      </c>
      <c r="P43" s="93"/>
      <c r="Q43" s="93"/>
    </row>
    <row r="44" spans="1:17" ht="15.6" customHeight="1" x14ac:dyDescent="0.2">
      <c r="B44" s="82"/>
      <c r="C44" s="82"/>
      <c r="D44" s="82"/>
      <c r="E44" s="82"/>
      <c r="L44" s="49"/>
      <c r="M44" s="61" t="s">
        <v>25</v>
      </c>
      <c r="N44" s="61"/>
      <c r="O44" s="92">
        <f>JULY!O44</f>
        <v>0</v>
      </c>
      <c r="P44" s="93"/>
      <c r="Q44" s="93"/>
    </row>
    <row r="45" spans="1:17" ht="15.6" customHeight="1" x14ac:dyDescent="0.2">
      <c r="B45" s="83"/>
      <c r="C45" s="83"/>
      <c r="D45" s="83"/>
      <c r="E45" s="83"/>
      <c r="M45" s="61" t="s">
        <v>55</v>
      </c>
      <c r="N45" s="74"/>
      <c r="O45" s="72"/>
      <c r="P45" s="73"/>
      <c r="Q45" s="73"/>
    </row>
    <row r="46" spans="1:17" ht="13.5" customHeight="1" x14ac:dyDescent="0.2">
      <c r="K46" s="85" t="s">
        <v>65</v>
      </c>
      <c r="L46" s="61"/>
      <c r="M46" s="61"/>
      <c r="N46" s="74"/>
      <c r="O46" s="67"/>
      <c r="P46" s="68"/>
      <c r="Q46" s="68"/>
    </row>
    <row r="47" spans="1:17" ht="15" customHeight="1" x14ac:dyDescent="0.2"/>
    <row r="48" spans="1:17" ht="15" customHeight="1" x14ac:dyDescent="0.2"/>
  </sheetData>
  <sheetProtection algorithmName="SHA-512" hashValue="1X7e9JwSf/cmktAmsvQ4896lxozm5309xrqWiIWSKrrW5alUsa3FkG4s3WA7VdmYrNxHf8SA0yUyvM1LcAc3XQ==" saltValue="/XAgLZX7kN4tnef1YUSqqw==" spinCount="100000" sheet="1" objects="1" scenarios="1"/>
  <mergeCells count="32">
    <mergeCell ref="O4:Q4"/>
    <mergeCell ref="B43:E44"/>
    <mergeCell ref="B45:E45"/>
    <mergeCell ref="F1:I1"/>
    <mergeCell ref="J1:M1"/>
    <mergeCell ref="B39:E40"/>
    <mergeCell ref="B41:E41"/>
    <mergeCell ref="M41:N41"/>
    <mergeCell ref="M43:N43"/>
    <mergeCell ref="M45:N45"/>
    <mergeCell ref="A2:B2"/>
    <mergeCell ref="E2:K2"/>
    <mergeCell ref="A3:B3"/>
    <mergeCell ref="F3:G3"/>
    <mergeCell ref="H3:I3"/>
    <mergeCell ref="J3:L3"/>
    <mergeCell ref="O45:Q45"/>
    <mergeCell ref="A4:B4"/>
    <mergeCell ref="C4:E4"/>
    <mergeCell ref="K46:N46"/>
    <mergeCell ref="O46:Q46"/>
    <mergeCell ref="M44:N44"/>
    <mergeCell ref="O44:Q44"/>
    <mergeCell ref="A38:B38"/>
    <mergeCell ref="O39:Q40"/>
    <mergeCell ref="O41:Q41"/>
    <mergeCell ref="M42:N42"/>
    <mergeCell ref="O42:Q42"/>
    <mergeCell ref="O43:Q43"/>
    <mergeCell ref="F4:H4"/>
    <mergeCell ref="I4:K4"/>
    <mergeCell ref="L4:N4"/>
  </mergeCells>
  <pageMargins left="0.25" right="0.2" top="0" bottom="0" header="0.5" footer="0.25"/>
  <pageSetup paperSize="5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  <vt:lpstr>April!Print_Titles</vt:lpstr>
      <vt:lpstr>August!Print_Titles</vt:lpstr>
      <vt:lpstr>December!Print_Titles</vt:lpstr>
      <vt:lpstr>February!Print_Titles</vt:lpstr>
      <vt:lpstr>January!Print_Titles</vt:lpstr>
      <vt:lpstr>JULY!Print_Titles</vt:lpstr>
      <vt:lpstr>June!Print_Titles</vt:lpstr>
      <vt:lpstr>March!Print_Titles</vt:lpstr>
      <vt:lpstr>May!Print_Titles</vt:lpstr>
      <vt:lpstr>November!Print_Titles</vt:lpstr>
      <vt:lpstr>October!Print_Titles</vt:lpstr>
      <vt:lpstr>September!Print_Titles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Mahabbat</dc:creator>
  <cp:lastModifiedBy>S M Faruq</cp:lastModifiedBy>
  <cp:lastPrinted>2019-09-09T07:05:21Z</cp:lastPrinted>
  <dcterms:created xsi:type="dcterms:W3CDTF">1996-10-14T23:33:28Z</dcterms:created>
  <dcterms:modified xsi:type="dcterms:W3CDTF">2020-09-02T05:04:17Z</dcterms:modified>
</cp:coreProperties>
</file>